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085" windowHeight="11160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C43" i="1" l="1"/>
  <c r="D43" i="1"/>
  <c r="D124" i="1"/>
  <c r="D122" i="1"/>
  <c r="D104" i="1"/>
  <c r="D103" i="1"/>
  <c r="D108" i="1" s="1"/>
  <c r="C78" i="1"/>
  <c r="C71" i="1"/>
  <c r="C64" i="1"/>
  <c r="C57" i="1"/>
  <c r="C50" i="1"/>
  <c r="C39" i="1"/>
  <c r="C31" i="1"/>
  <c r="D27" i="1"/>
  <c r="D26" i="1"/>
  <c r="D25" i="1"/>
  <c r="C23" i="1"/>
  <c r="D17" i="1"/>
  <c r="C19" i="1"/>
  <c r="D18" i="1" s="1"/>
  <c r="D10" i="1"/>
  <c r="C85" i="1"/>
  <c r="C92" i="1"/>
  <c r="D88" i="1" s="1"/>
  <c r="D92" i="1" s="1"/>
  <c r="C99" i="1"/>
  <c r="C108" i="1"/>
  <c r="C113" i="1"/>
  <c r="C119" i="1"/>
  <c r="C127" i="1"/>
  <c r="D123" i="1" s="1"/>
  <c r="C138" i="1"/>
  <c r="D135" i="1" s="1"/>
  <c r="C148" i="1"/>
  <c r="C164" i="1"/>
  <c r="D157" i="1" s="1"/>
  <c r="C173" i="1"/>
  <c r="D171" i="1" s="1"/>
  <c r="D19" i="1" l="1"/>
  <c r="D130" i="1"/>
  <c r="D133" i="1"/>
  <c r="D134" i="1"/>
  <c r="D167" i="1"/>
  <c r="D173" i="1" s="1"/>
  <c r="D169" i="1"/>
  <c r="D121" i="1"/>
  <c r="D127" i="1" s="1"/>
  <c r="D170" i="1"/>
  <c r="D156" i="1"/>
  <c r="D164" i="1" s="1"/>
  <c r="D138" i="1" l="1"/>
</calcChain>
</file>

<file path=xl/sharedStrings.xml><?xml version="1.0" encoding="utf-8"?>
<sst xmlns="http://schemas.openxmlformats.org/spreadsheetml/2006/main" count="314" uniqueCount="100">
  <si>
    <t>Какую организацию (предприятие) Вы представляете:</t>
  </si>
  <si>
    <t>Участвуют ли представители Вашей организации (предприятия) в проведении государственной итоговой аттестации вобразовательной организации?</t>
  </si>
  <si>
    <t>Участвуют ли представители Вашей организации (предприятия) в деятельности государственных экзаменационных комиссий образовательной организации в качестве их председателей?</t>
  </si>
  <si>
    <t>Участвует ли Ваша организация (предприятие) в организации практической подготовки обучающихся образовательной организации?</t>
  </si>
  <si>
    <t>Участвует ли Ваша организация (предприятие) в государственной аккредитации образовательной деятельности по образовательным программам, реализуемым образовательной организацией</t>
  </si>
  <si>
    <t>Участвует ли Ваша организация (предприятие) в проведении профессионально-общественной аккредитации образовательных программ, реализуемых образовательной организацией?</t>
  </si>
  <si>
    <t>Участвует ли Ваша организация (предприятие) в разработке и(или) рассмотрении проектов федеральных государственных образовательных стандартов высшего образования?</t>
  </si>
  <si>
    <t xml:space="preserve">Трудоустроены ли в Вашей (на предприятии) выпускники, освоившие образовательную программу в рамках целевого обучения?
</t>
  </si>
  <si>
    <t>Насколько компетенции выпускников, сформированные при освоении образовательной программы, соответствуют профессиональным стандартам (при наличии)?</t>
  </si>
  <si>
    <t>Полностью соответствуют</t>
  </si>
  <si>
    <t>В основном соответствуют</t>
  </si>
  <si>
    <t>Частично соответствуют</t>
  </si>
  <si>
    <t>Полностью не соответствуют</t>
  </si>
  <si>
    <t>Затрудняюсь ответить</t>
  </si>
  <si>
    <t>Насколько Вы удовлетворены уровнем теоретической подготовки выпускников?</t>
  </si>
  <si>
    <t>Полностью удовлетворен</t>
  </si>
  <si>
    <t>В основном удовлетворен</t>
  </si>
  <si>
    <t>Частично удовлетворен</t>
  </si>
  <si>
    <t>Полностью не удовлетворен</t>
  </si>
  <si>
    <t>Насколько Вы удовлетворены уровнем практической подготовки выпускников?</t>
  </si>
  <si>
    <t>Насколько Вы удовлетворены коммуникативными качествами выпускников?</t>
  </si>
  <si>
    <t>Насколько Вы удовлетворены способностями выпускников к командной работе и их лидерскими качествами?</t>
  </si>
  <si>
    <t>Насколько Вы удовлетворены способностями выпускников к системному и критическому мышлению?</t>
  </si>
  <si>
    <t>Насколько Вы удовлетворены способностями выпускников к разработке и реализации проектов?</t>
  </si>
  <si>
    <t>Насколько Вы удовлетворены способностью выпускников к самоорганизации и саморазвитию?</t>
  </si>
  <si>
    <t>Какие дополнительные знания и умения выпускников являются, по Вашему мнению, необходимыми для них при трудоустройстве?</t>
  </si>
  <si>
    <t>Какое количество выпускников образовательной организации принято Вами на работу за последний год?</t>
  </si>
  <si>
    <t>Ни одного</t>
  </si>
  <si>
    <t>От 1до 5</t>
  </si>
  <si>
    <t>От 6 до 10</t>
  </si>
  <si>
    <t>От 11 до 15</t>
  </si>
  <si>
    <t>Более 15</t>
  </si>
  <si>
    <t>Намерены ли Вы в настоящее время и в будущем принимать выпускников на работу?</t>
  </si>
  <si>
    <t>Намерены</t>
  </si>
  <si>
    <t>Нет</t>
  </si>
  <si>
    <t xml:space="preserve">Намерены, но при условии </t>
  </si>
  <si>
    <t>Желаете ли Вы развивать деловые связи и сотрудничество с образовательной организацией?</t>
  </si>
  <si>
    <t>Да, безусловно</t>
  </si>
  <si>
    <t>Да, ограниченно</t>
  </si>
  <si>
    <t xml:space="preserve">Другое </t>
  </si>
  <si>
    <t>Заключение соглашений о прохождении практики</t>
  </si>
  <si>
    <t xml:space="preserve">Проведение совместных мероприятий </t>
  </si>
  <si>
    <t>Организация стажировок обучающихся</t>
  </si>
  <si>
    <t>Участие в профориентационных мероприятиях организации</t>
  </si>
  <si>
    <t>Другое</t>
  </si>
  <si>
    <t>Участие в учебной, научной и воспитательной деятельности организации ((проведение открытых мастер-классов, тематических лекций, практических занятий, научных мероприятий и др.)</t>
  </si>
  <si>
    <t xml:space="preserve">Соответствие профессиональному стандарту (при наличии) </t>
  </si>
  <si>
    <t>Высокий уровень теоретической подготовки</t>
  </si>
  <si>
    <t xml:space="preserve">Высокий уровень практической подготовки </t>
  </si>
  <si>
    <t>Профессионализм</t>
  </si>
  <si>
    <t>Готовность выпускника к быстрому реагированию в нестандартной ситуации</t>
  </si>
  <si>
    <t xml:space="preserve">Высокий уровень производственной дисциплины </t>
  </si>
  <si>
    <t>Желание выпускников работать</t>
  </si>
  <si>
    <t>Желание выпускников к саморазвитию и самоорганизации</t>
  </si>
  <si>
    <t>Несоответствие профессиональному стандарту (при наличии)</t>
  </si>
  <si>
    <t>Низкий уровень теоретической подготовки</t>
  </si>
  <si>
    <t>Недостаточный уровень практической подготовки</t>
  </si>
  <si>
    <t>Отсутствие желания работать</t>
  </si>
  <si>
    <t>Низкая производственная дисциплина</t>
  </si>
  <si>
    <t>Отсутствие желания к саморазвитию и самообразованию</t>
  </si>
  <si>
    <t>Низкий уровень общей профессиональной подготовки</t>
  </si>
  <si>
    <t>Выпускники каких направлений подготовки (специальностей) требуются Вашей организации (перечислить):</t>
  </si>
  <si>
    <t>Какие изменения в образовательной программе необходимы, на Ваш взгляд, для повышения качества подготовки выпускников? (возможен выбор нескольких вариантов ответов)</t>
  </si>
  <si>
    <t>Индивидуализация образовательных траекторий обучающихся</t>
  </si>
  <si>
    <t>Включение практикантов в производственный процесс</t>
  </si>
  <si>
    <t>Регулярная организация экскурсий обучающихся в организации (на предприятия), соответствующие направлению подготовки (специальности)</t>
  </si>
  <si>
    <t>Совмещение направлений подготовки (специальностей)</t>
  </si>
  <si>
    <t>Повышение профессионального уровня преподавательского состава</t>
  </si>
  <si>
    <t>Улучшение</t>
  </si>
  <si>
    <t>Регулярное проведение курсов повышения квалификации профессорско-преподавательского состава</t>
  </si>
  <si>
    <t>Актуализация образовательных программ в соответствии с новыми технологиями</t>
  </si>
  <si>
    <t>Знания новейших технологий</t>
  </si>
  <si>
    <t>Знание законодательства</t>
  </si>
  <si>
    <t>Знание иностранного языка</t>
  </si>
  <si>
    <t>Умение проявлять инициативу на работе</t>
  </si>
  <si>
    <t>Умение применять инновации в своей работе</t>
  </si>
  <si>
    <t>Социальные навыки (деловое общение, работа в коллективе)</t>
  </si>
  <si>
    <t>Ваши предложения по улучшению подготовки выпускников в нашей образовательной организации:</t>
  </si>
  <si>
    <t>49.03.01, 49.04.01 "физическая культура и спорт"</t>
  </si>
  <si>
    <t>Анкета работодателя для опроса с целью получения информации об удовлетворенности качеством образования выпускников Федерального образовательного учреждени высшего образования "Дальневосточная государственная академия физической культуры"</t>
  </si>
  <si>
    <t>Да</t>
  </si>
  <si>
    <t xml:space="preserve">1. Министерство физической культуры и спорта Хабаровского края.                                                                            </t>
  </si>
  <si>
    <t>2. Краевое государственное бюджетное учреждение "Хабаровская краевая спортивно-адаптивная школа"</t>
  </si>
  <si>
    <r>
      <t>Выпускники каких направлений подготовки (специальностей) трудоустроены в Вашей организации (на предприятии)</t>
    </r>
    <r>
      <rPr>
        <b/>
        <i/>
        <sz val="12"/>
        <color rgb="FF000000"/>
        <rFont val="Times New Roman"/>
        <family val="1"/>
        <charset val="204"/>
      </rPr>
      <t xml:space="preserve"> (до 5 основных направлений подготовки (специальностей))</t>
    </r>
  </si>
  <si>
    <r>
      <t xml:space="preserve">Если Вы желаете развивать деловые связи и сотрудничество с образовательной организацией, то в каких формах? </t>
    </r>
    <r>
      <rPr>
        <b/>
        <i/>
        <sz val="12"/>
        <color rgb="FF000000"/>
        <rFont val="Times New Roman"/>
        <family val="1"/>
        <charset val="204"/>
      </rPr>
      <t>(возможен выбор нескольких вариантов ответов)</t>
    </r>
  </si>
  <si>
    <r>
      <t xml:space="preserve">Укажите основные достоинства подготовки выпускников образовательной организации? </t>
    </r>
    <r>
      <rPr>
        <b/>
        <i/>
        <sz val="12"/>
        <color rgb="FF000000"/>
        <rFont val="Times New Roman"/>
        <family val="1"/>
        <charset val="204"/>
      </rPr>
      <t>(возможен выбор нескольких вариантов ответов)</t>
    </r>
  </si>
  <si>
    <r>
      <t>Укажите основные недостатки в подготовке выпускников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образовательной организации? </t>
    </r>
    <r>
      <rPr>
        <b/>
        <i/>
        <sz val="12"/>
        <color rgb="FF000000"/>
        <rFont val="Times New Roman"/>
        <family val="1"/>
        <charset val="204"/>
      </rPr>
      <t>(возможен выбор нескольких вариантов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ответов)</t>
    </r>
  </si>
  <si>
    <r>
      <t xml:space="preserve">Какие профессиональные качества выпускников Вас интересуют больше всего? </t>
    </r>
    <r>
      <rPr>
        <b/>
        <i/>
        <sz val="12"/>
        <color rgb="FF000000"/>
        <rFont val="Times New Roman"/>
        <family val="1"/>
        <charset val="204"/>
      </rPr>
      <t>(возможен выбор нескольких вариантов ответов</t>
    </r>
  </si>
  <si>
    <t>49.03.01, 49.03.01 (физическая культура), 49.03.02. (физическая культура для лиц с отклонениями в состоянии здоровья (адаптивная)</t>
  </si>
  <si>
    <t>3. Краевое государственное автономное учреждение "Хабаровская краевая специализированная школа олимпийского резерва"_</t>
  </si>
  <si>
    <t xml:space="preserve">4. Краевое государственное автономное учреждение "Спортивная школа "Хабаровский краевой центр развития хоккея с мячом" </t>
  </si>
  <si>
    <t xml:space="preserve">5. Краевое государственное автономное учреждение "Спортивная школа "Хабаровский краевой центр развития хоккея "Амур" </t>
  </si>
  <si>
    <t xml:space="preserve">6.Краевое государственное автономное учреждение "Центр спортивной подготовки сборных команд Хабаровского края" </t>
  </si>
  <si>
    <t>ИТОГО</t>
  </si>
  <si>
    <t>49.03.01, 49.04.01 "Физическая культура и спорт"</t>
  </si>
  <si>
    <t xml:space="preserve">49.03.01, 49.03.01 (физическая культура), </t>
  </si>
  <si>
    <t>49.03.02. (физическая культура для лиц с отклонениями в состоянии здоровья (адаптивная)</t>
  </si>
  <si>
    <t>49.03.03 РиСОТ</t>
  </si>
  <si>
    <t>%</t>
  </si>
  <si>
    <t>Участвуют ли представители Вашей организации (предприятия) в проведении государственной итоговой аттестации в образовательной организации?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</si>
</sst>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/>
    </xf>
    <xf numFmtId="0" fontId="5" fillId="0" borderId="1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2" borderId="7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Лист1!$B$17:$B$18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Лист1!$C$17:$C$18</c:f>
              <c:numCache>
                <c:formatCode>General</c:formatCode>
                <c:ptCount val="2"/>
                <c:pt idx="0">
                  <c:v>5</c:v>
                </c:pt>
                <c:pt idx="1">
                  <c:v>11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Лист1!$B$17:$B$18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Лист1!$D$17:$D$18</c:f>
              <c:numCache>
                <c:formatCode>0</c:formatCode>
                <c:ptCount val="2"/>
                <c:pt idx="0">
                  <c:v>31.25</c:v>
                </c:pt>
                <c:pt idx="1">
                  <c:v>68.75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35816"/>
        <c:axId val="137862360"/>
      </c:barChart>
      <c:catAx>
        <c:axId val="94135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7862360"/>
        <c:crosses val="autoZero"/>
        <c:auto val="1"/>
        <c:lblAlgn val="ctr"/>
        <c:lblOffset val="100"/>
        <c:noMultiLvlLbl val="0"/>
      </c:catAx>
      <c:valAx>
        <c:axId val="137862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135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Лист1!$B$59:$B$63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Лист1!$C$59:$C$63</c:f>
              <c:numCache>
                <c:formatCode>General</c:formatCode>
                <c:ptCount val="5"/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Лист1!$B$59:$B$63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Лист1!$D$59:$D$63</c:f>
              <c:numCache>
                <c:formatCode>0</c:formatCode>
                <c:ptCount val="5"/>
                <c:pt idx="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63136"/>
        <c:axId val="222763528"/>
      </c:barChart>
      <c:catAx>
        <c:axId val="222763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2763528"/>
        <c:crosses val="autoZero"/>
        <c:auto val="1"/>
        <c:lblAlgn val="ctr"/>
        <c:lblOffset val="100"/>
        <c:noMultiLvlLbl val="0"/>
      </c:catAx>
      <c:valAx>
        <c:axId val="222763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763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Лист1!$B$66:$B$70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Лист1!$C$66:$C$70</c:f>
              <c:numCache>
                <c:formatCode>General</c:formatCode>
                <c:ptCount val="5"/>
                <c:pt idx="0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Лист1!$B$66:$B$70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Лист1!$D$66:$D$70</c:f>
              <c:numCache>
                <c:formatCode>0</c:formatCode>
                <c:ptCount val="5"/>
                <c:pt idx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63912"/>
        <c:axId val="223065872"/>
      </c:barChart>
      <c:catAx>
        <c:axId val="223063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065872"/>
        <c:crosses val="autoZero"/>
        <c:auto val="1"/>
        <c:lblAlgn val="ctr"/>
        <c:lblOffset val="100"/>
        <c:noMultiLvlLbl val="0"/>
      </c:catAx>
      <c:valAx>
        <c:axId val="2230658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063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Лист1!$B$73:$B$77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Лист1!$C$73:$C$77</c:f>
              <c:numCache>
                <c:formatCode>General</c:formatCode>
                <c:ptCount val="5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Лист1!$B$73:$B$77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Лист1!$D$73:$D$77</c:f>
              <c:numCache>
                <c:formatCode>0</c:formatCode>
                <c:ptCount val="5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66264"/>
        <c:axId val="223062736"/>
      </c:barChart>
      <c:catAx>
        <c:axId val="2230662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062736"/>
        <c:crosses val="autoZero"/>
        <c:auto val="1"/>
        <c:lblAlgn val="ctr"/>
        <c:lblOffset val="100"/>
        <c:noMultiLvlLbl val="0"/>
      </c:catAx>
      <c:valAx>
        <c:axId val="2230627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066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Лист1!$B$80:$B$84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Лист1!$C$80:$C$84</c:f>
              <c:numCache>
                <c:formatCode>General</c:formatCode>
                <c:ptCount val="5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Лист1!$B$80:$B$84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Лист1!$D$80:$D$84</c:f>
              <c:numCache>
                <c:formatCode>0</c:formatCode>
                <c:ptCount val="5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59992"/>
        <c:axId val="223061168"/>
      </c:barChart>
      <c:catAx>
        <c:axId val="223059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061168"/>
        <c:crosses val="autoZero"/>
        <c:auto val="1"/>
        <c:lblAlgn val="ctr"/>
        <c:lblOffset val="100"/>
        <c:noMultiLvlLbl val="0"/>
      </c:catAx>
      <c:valAx>
        <c:axId val="223061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059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Лист1!$B$87:$B$91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Лист1!$C$87:$C$91</c:f>
              <c:numCache>
                <c:formatCode>General</c:formatCode>
                <c:ptCount val="5"/>
                <c:pt idx="1">
                  <c:v>15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Лист1!$B$87:$B$91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Лист1!$D$87:$D$91</c:f>
              <c:numCache>
                <c:formatCode>0</c:formatCode>
                <c:ptCount val="5"/>
                <c:pt idx="1">
                  <c:v>93.75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67048"/>
        <c:axId val="223067440"/>
      </c:barChart>
      <c:catAx>
        <c:axId val="223067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067440"/>
        <c:crosses val="autoZero"/>
        <c:auto val="1"/>
        <c:lblAlgn val="ctr"/>
        <c:lblOffset val="100"/>
        <c:noMultiLvlLbl val="0"/>
      </c:catAx>
      <c:valAx>
        <c:axId val="2230674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067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Лист1!$B$94:$B$98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Лист1!$C$94:$C$98</c:f>
              <c:numCache>
                <c:formatCode>General</c:formatCode>
                <c:ptCount val="5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Лист1!$B$94:$B$98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Лист1!$D$94:$D$98</c:f>
              <c:numCache>
                <c:formatCode>0</c:formatCode>
                <c:ptCount val="5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60776"/>
        <c:axId val="223063520"/>
      </c:barChart>
      <c:catAx>
        <c:axId val="223060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063520"/>
        <c:crosses val="autoZero"/>
        <c:auto val="1"/>
        <c:lblAlgn val="ctr"/>
        <c:lblOffset val="100"/>
        <c:noMultiLvlLbl val="0"/>
      </c:catAx>
      <c:valAx>
        <c:axId val="223063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060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Лист1!$B$103:$B$107</c:f>
              <c:strCache>
                <c:ptCount val="5"/>
                <c:pt idx="0">
                  <c:v>Ни одного</c:v>
                </c:pt>
                <c:pt idx="1">
                  <c:v>От 1до 5</c:v>
                </c:pt>
                <c:pt idx="2">
                  <c:v>От 6 до 10</c:v>
                </c:pt>
                <c:pt idx="3">
                  <c:v>От 11 до 15</c:v>
                </c:pt>
                <c:pt idx="4">
                  <c:v>Более 15</c:v>
                </c:pt>
              </c:strCache>
            </c:strRef>
          </c:cat>
          <c:val>
            <c:numRef>
              <c:f>Лист1!$C$103:$C$107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Лист1!$B$103:$B$107</c:f>
              <c:strCache>
                <c:ptCount val="5"/>
                <c:pt idx="0">
                  <c:v>Ни одного</c:v>
                </c:pt>
                <c:pt idx="1">
                  <c:v>От 1до 5</c:v>
                </c:pt>
                <c:pt idx="2">
                  <c:v>От 6 до 10</c:v>
                </c:pt>
                <c:pt idx="3">
                  <c:v>От 11 до 15</c:v>
                </c:pt>
                <c:pt idx="4">
                  <c:v>Более 15</c:v>
                </c:pt>
              </c:strCache>
            </c:strRef>
          </c:cat>
          <c:val>
            <c:numRef>
              <c:f>Лист1!$D$103:$D$107</c:f>
              <c:numCache>
                <c:formatCode>0</c:formatCode>
                <c:ptCount val="5"/>
                <c:pt idx="0">
                  <c:v>31.25</c:v>
                </c:pt>
                <c:pt idx="1">
                  <c:v>68.75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63128"/>
        <c:axId val="223065088"/>
      </c:barChart>
      <c:catAx>
        <c:axId val="2230631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065088"/>
        <c:crosses val="autoZero"/>
        <c:auto val="1"/>
        <c:lblAlgn val="ctr"/>
        <c:lblOffset val="100"/>
        <c:noMultiLvlLbl val="0"/>
      </c:catAx>
      <c:valAx>
        <c:axId val="2230650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063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Лист1!$B$110:$B$112</c:f>
              <c:strCache>
                <c:ptCount val="3"/>
                <c:pt idx="0">
                  <c:v>Намерены</c:v>
                </c:pt>
                <c:pt idx="1">
                  <c:v>Нет</c:v>
                </c:pt>
                <c:pt idx="2">
                  <c:v>Намерены, но при условии </c:v>
                </c:pt>
              </c:strCache>
            </c:strRef>
          </c:cat>
          <c:val>
            <c:numRef>
              <c:f>Лист1!$C$110:$C$112</c:f>
              <c:numCache>
                <c:formatCode>General</c:formatCode>
                <c:ptCount val="3"/>
                <c:pt idx="0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Лист1!$B$110:$B$112</c:f>
              <c:strCache>
                <c:ptCount val="3"/>
                <c:pt idx="0">
                  <c:v>Намерены</c:v>
                </c:pt>
                <c:pt idx="1">
                  <c:v>Нет</c:v>
                </c:pt>
                <c:pt idx="2">
                  <c:v>Намерены, но при условии </c:v>
                </c:pt>
              </c:strCache>
            </c:strRef>
          </c:cat>
          <c:val>
            <c:numRef>
              <c:f>Лист1!$D$110:$D$112</c:f>
              <c:numCache>
                <c:formatCode>0</c:formatCode>
                <c:ptCount val="3"/>
                <c:pt idx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65480"/>
        <c:axId val="223460424"/>
      </c:barChart>
      <c:catAx>
        <c:axId val="2230654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460424"/>
        <c:crosses val="autoZero"/>
        <c:auto val="1"/>
        <c:lblAlgn val="ctr"/>
        <c:lblOffset val="100"/>
        <c:noMultiLvlLbl val="0"/>
      </c:catAx>
      <c:valAx>
        <c:axId val="223460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065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Лист1!$B$115:$B$118</c:f>
              <c:strCache>
                <c:ptCount val="4"/>
                <c:pt idx="0">
                  <c:v>Да, безусловно</c:v>
                </c:pt>
                <c:pt idx="1">
                  <c:v>Да, ограниченно</c:v>
                </c:pt>
                <c:pt idx="2">
                  <c:v>Нет</c:v>
                </c:pt>
                <c:pt idx="3">
                  <c:v>Другое </c:v>
                </c:pt>
              </c:strCache>
            </c:strRef>
          </c:cat>
          <c:val>
            <c:numRef>
              <c:f>Лист1!$C$115:$C$118</c:f>
              <c:numCache>
                <c:formatCode>General</c:formatCode>
                <c:ptCount val="4"/>
                <c:pt idx="0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Лист1!$B$115:$B$118</c:f>
              <c:strCache>
                <c:ptCount val="4"/>
                <c:pt idx="0">
                  <c:v>Да, безусловно</c:v>
                </c:pt>
                <c:pt idx="1">
                  <c:v>Да, ограниченно</c:v>
                </c:pt>
                <c:pt idx="2">
                  <c:v>Нет</c:v>
                </c:pt>
                <c:pt idx="3">
                  <c:v>Другое </c:v>
                </c:pt>
              </c:strCache>
            </c:strRef>
          </c:cat>
          <c:val>
            <c:numRef>
              <c:f>Лист1!$D$115:$D$118</c:f>
              <c:numCache>
                <c:formatCode>0</c:formatCode>
                <c:ptCount val="4"/>
                <c:pt idx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58464"/>
        <c:axId val="223456112"/>
      </c:barChart>
      <c:catAx>
        <c:axId val="223458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456112"/>
        <c:crosses val="autoZero"/>
        <c:auto val="1"/>
        <c:lblAlgn val="ctr"/>
        <c:lblOffset val="100"/>
        <c:noMultiLvlLbl val="0"/>
      </c:catAx>
      <c:valAx>
        <c:axId val="2234561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458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816969799523384"/>
          <c:y val="5.0925925925925923E-2"/>
          <c:w val="0.37527113573002802"/>
          <c:h val="0.83309419655876349"/>
        </c:manualLayout>
      </c:layout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Лист1!$B$121:$B$126</c:f>
              <c:strCache>
                <c:ptCount val="6"/>
                <c:pt idx="0">
                  <c:v>Участие в учебной, научной и воспитательной деятельности организации ((проведение открытых мастер-классов, тематических лекций, практических занятий, научных мероприятий и др.)</c:v>
                </c:pt>
                <c:pt idx="1">
                  <c:v>Заключение соглашений о прохождении практики</c:v>
                </c:pt>
                <c:pt idx="2">
                  <c:v>Проведение совместных мероприятий </c:v>
                </c:pt>
                <c:pt idx="3">
                  <c:v>Организация стажировок обучающихся</c:v>
                </c:pt>
                <c:pt idx="4">
                  <c:v>Участие в профориентационных мероприятиях организации</c:v>
                </c:pt>
                <c:pt idx="5">
                  <c:v>Другое</c:v>
                </c:pt>
              </c:strCache>
            </c:strRef>
          </c:cat>
          <c:val>
            <c:numRef>
              <c:f>Лист1!$C$121:$C$126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Лист1!$B$121:$B$126</c:f>
              <c:strCache>
                <c:ptCount val="6"/>
                <c:pt idx="0">
                  <c:v>Участие в учебной, научной и воспитательной деятельности организации ((проведение открытых мастер-классов, тематических лекций, практических занятий, научных мероприятий и др.)</c:v>
                </c:pt>
                <c:pt idx="1">
                  <c:v>Заключение соглашений о прохождении практики</c:v>
                </c:pt>
                <c:pt idx="2">
                  <c:v>Проведение совместных мероприятий </c:v>
                </c:pt>
                <c:pt idx="3">
                  <c:v>Организация стажировок обучающихся</c:v>
                </c:pt>
                <c:pt idx="4">
                  <c:v>Участие в профориентационных мероприятиях организации</c:v>
                </c:pt>
                <c:pt idx="5">
                  <c:v>Другое</c:v>
                </c:pt>
              </c:strCache>
            </c:strRef>
          </c:cat>
          <c:val>
            <c:numRef>
              <c:f>Лист1!$D$121:$D$126</c:f>
              <c:numCache>
                <c:formatCode>0</c:formatCode>
                <c:ptCount val="6"/>
                <c:pt idx="0">
                  <c:v>7.8947368421052628</c:v>
                </c:pt>
                <c:pt idx="1">
                  <c:v>13.157894736842104</c:v>
                </c:pt>
                <c:pt idx="2">
                  <c:v>39.473684210526315</c:v>
                </c:pt>
                <c:pt idx="3">
                  <c:v>39.473684210526315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59640"/>
        <c:axId val="223460816"/>
      </c:barChart>
      <c:catAx>
        <c:axId val="2234596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460816"/>
        <c:crosses val="autoZero"/>
        <c:auto val="1"/>
        <c:lblAlgn val="ctr"/>
        <c:lblOffset val="100"/>
        <c:noMultiLvlLbl val="0"/>
      </c:catAx>
      <c:valAx>
        <c:axId val="223460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459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val>
            <c:numRef>
              <c:f>Лист1!$C$21:$D$21</c:f>
              <c:numCache>
                <c:formatCode>0</c:formatCode>
                <c:ptCount val="2"/>
              </c:numCache>
            </c:numRef>
          </c:val>
        </c:ser>
        <c:ser>
          <c:idx val="1"/>
          <c:order val="1"/>
          <c:tx>
            <c:v>%</c:v>
          </c:tx>
          <c:invertIfNegative val="0"/>
          <c:val>
            <c:numRef>
              <c:f>Лист1!$C$22:$D$22</c:f>
              <c:numCache>
                <c:formatCode>0</c:formatCode>
                <c:ptCount val="2"/>
                <c:pt idx="0" formatCode="General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22632"/>
        <c:axId val="219830048"/>
      </c:barChart>
      <c:catAx>
        <c:axId val="138022632"/>
        <c:scaling>
          <c:orientation val="minMax"/>
        </c:scaling>
        <c:delete val="0"/>
        <c:axPos val="l"/>
        <c:majorTickMark val="out"/>
        <c:minorTickMark val="none"/>
        <c:tickLblPos val="nextTo"/>
        <c:crossAx val="219830048"/>
        <c:crosses val="autoZero"/>
        <c:auto val="1"/>
        <c:lblAlgn val="ctr"/>
        <c:lblOffset val="100"/>
        <c:noMultiLvlLbl val="0"/>
      </c:catAx>
      <c:valAx>
        <c:axId val="2198300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022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Лист1!$B$129:$B$137</c:f>
              <c:strCache>
                <c:ptCount val="9"/>
                <c:pt idx="0">
                  <c:v>Соответствие профессиональному стандарту (при наличии) </c:v>
                </c:pt>
                <c:pt idx="1">
                  <c:v>Высокий уровень теоретической подготовки</c:v>
                </c:pt>
                <c:pt idx="2">
                  <c:v>Высокий уровень практической подготовки </c:v>
                </c:pt>
                <c:pt idx="3">
                  <c:v>Профессионализм</c:v>
                </c:pt>
                <c:pt idx="4">
                  <c:v>Готовность выпускника к быстрому реагированию в нестандартной ситуации</c:v>
                </c:pt>
                <c:pt idx="5">
                  <c:v>Высокий уровень производственной дисциплины </c:v>
                </c:pt>
                <c:pt idx="6">
                  <c:v>Желание выпускников работать</c:v>
                </c:pt>
                <c:pt idx="7">
                  <c:v>Желание выпускников к саморазвитию и самоорганизации</c:v>
                </c:pt>
                <c:pt idx="8">
                  <c:v>Другое</c:v>
                </c:pt>
              </c:strCache>
            </c:strRef>
          </c:cat>
          <c:val>
            <c:numRef>
              <c:f>Лист1!$C$129:$C$137</c:f>
              <c:numCache>
                <c:formatCode>General</c:formatCode>
                <c:ptCount val="9"/>
                <c:pt idx="1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Лист1!$B$129:$B$137</c:f>
              <c:strCache>
                <c:ptCount val="9"/>
                <c:pt idx="0">
                  <c:v>Соответствие профессиональному стандарту (при наличии) </c:v>
                </c:pt>
                <c:pt idx="1">
                  <c:v>Высокий уровень теоретической подготовки</c:v>
                </c:pt>
                <c:pt idx="2">
                  <c:v>Высокий уровень практической подготовки </c:v>
                </c:pt>
                <c:pt idx="3">
                  <c:v>Профессионализм</c:v>
                </c:pt>
                <c:pt idx="4">
                  <c:v>Готовность выпускника к быстрому реагированию в нестандартной ситуации</c:v>
                </c:pt>
                <c:pt idx="5">
                  <c:v>Высокий уровень производственной дисциплины </c:v>
                </c:pt>
                <c:pt idx="6">
                  <c:v>Желание выпускников работать</c:v>
                </c:pt>
                <c:pt idx="7">
                  <c:v>Желание выпускников к саморазвитию и самоорганизации</c:v>
                </c:pt>
                <c:pt idx="8">
                  <c:v>Другое</c:v>
                </c:pt>
              </c:strCache>
            </c:strRef>
          </c:cat>
          <c:val>
            <c:numRef>
              <c:f>Лист1!$D$129:$D$137</c:f>
              <c:numCache>
                <c:formatCode>0</c:formatCode>
                <c:ptCount val="9"/>
                <c:pt idx="1">
                  <c:v>24.193548387096776</c:v>
                </c:pt>
                <c:pt idx="4">
                  <c:v>25.806451612903224</c:v>
                </c:pt>
                <c:pt idx="5">
                  <c:v>24.193548387096776</c:v>
                </c:pt>
                <c:pt idx="6">
                  <c:v>25.806451612903224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61600"/>
        <c:axId val="223456504"/>
      </c:barChart>
      <c:catAx>
        <c:axId val="223461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3456504"/>
        <c:crosses val="autoZero"/>
        <c:auto val="1"/>
        <c:lblAlgn val="ctr"/>
        <c:lblOffset val="100"/>
        <c:noMultiLvlLbl val="0"/>
      </c:catAx>
      <c:valAx>
        <c:axId val="2234565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461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96693432090546"/>
          <c:y val="5.0925925925925923E-2"/>
          <c:w val="0.38533230716368377"/>
          <c:h val="0.83309419655876349"/>
        </c:manualLayout>
      </c:layout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Лист1!$B$140:$B$147</c:f>
              <c:strCache>
                <c:ptCount val="8"/>
                <c:pt idx="0">
                  <c:v>Несоответствие профессиональному стандарту (при наличии)</c:v>
                </c:pt>
                <c:pt idx="1">
                  <c:v>Низкий уровень теоретической подготовки</c:v>
                </c:pt>
                <c:pt idx="2">
                  <c:v>Недостаточный уровень практической подготовки</c:v>
                </c:pt>
                <c:pt idx="3">
                  <c:v>Отсутствие желания работать</c:v>
                </c:pt>
                <c:pt idx="4">
                  <c:v>Низкая производственная дисциплина</c:v>
                </c:pt>
                <c:pt idx="5">
                  <c:v>Отсутствие желания к саморазвитию и самообразованию</c:v>
                </c:pt>
                <c:pt idx="6">
                  <c:v>Низкий уровень общей профессиональной подготовки</c:v>
                </c:pt>
                <c:pt idx="7">
                  <c:v>Другое</c:v>
                </c:pt>
              </c:strCache>
            </c:strRef>
          </c:cat>
          <c:val>
            <c:numRef>
              <c:f>Лист1!$C$140:$C$147</c:f>
              <c:numCache>
                <c:formatCode>General</c:formatCode>
                <c:ptCount val="8"/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Лист1!$B$140:$B$147</c:f>
              <c:strCache>
                <c:ptCount val="8"/>
                <c:pt idx="0">
                  <c:v>Несоответствие профессиональному стандарту (при наличии)</c:v>
                </c:pt>
                <c:pt idx="1">
                  <c:v>Низкий уровень теоретической подготовки</c:v>
                </c:pt>
                <c:pt idx="2">
                  <c:v>Недостаточный уровень практической подготовки</c:v>
                </c:pt>
                <c:pt idx="3">
                  <c:v>Отсутствие желания работать</c:v>
                </c:pt>
                <c:pt idx="4">
                  <c:v>Низкая производственная дисциплина</c:v>
                </c:pt>
                <c:pt idx="5">
                  <c:v>Отсутствие желания к саморазвитию и самообразованию</c:v>
                </c:pt>
                <c:pt idx="6">
                  <c:v>Низкий уровень общей профессиональной подготовки</c:v>
                </c:pt>
                <c:pt idx="7">
                  <c:v>Другое</c:v>
                </c:pt>
              </c:strCache>
            </c:strRef>
          </c:cat>
          <c:val>
            <c:numRef>
              <c:f>Лист1!$D$140:$D$147</c:f>
              <c:numCache>
                <c:formatCode>0</c:formatCode>
                <c:ptCount val="8"/>
                <c:pt idx="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61992"/>
        <c:axId val="223458072"/>
      </c:barChart>
      <c:catAx>
        <c:axId val="223461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458072"/>
        <c:crosses val="autoZero"/>
        <c:auto val="1"/>
        <c:lblAlgn val="ctr"/>
        <c:lblOffset val="100"/>
        <c:noMultiLvlLbl val="0"/>
      </c:catAx>
      <c:valAx>
        <c:axId val="2234580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461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Лист1!$B$155:$B$163</c:f>
              <c:strCache>
                <c:ptCount val="9"/>
                <c:pt idx="0">
                  <c:v>Индивидуализация образовательных траекторий обучающихся</c:v>
                </c:pt>
                <c:pt idx="1">
                  <c:v>Включение практикантов в производственный процесс</c:v>
                </c:pt>
                <c:pt idx="2">
                  <c:v>Регулярная организация экскурсий обучающихся в организации (на предприятия), соответствующие направлению подготовки (специальности)</c:v>
                </c:pt>
                <c:pt idx="3">
                  <c:v>Совмещение направлений подготовки (специальностей)</c:v>
                </c:pt>
                <c:pt idx="4">
                  <c:v>Повышение профессионального уровня преподавательского состава</c:v>
                </c:pt>
                <c:pt idx="5">
                  <c:v>Улучшение</c:v>
                </c:pt>
                <c:pt idx="6">
                  <c:v>Регулярное проведение курсов повышения квалификации профессорско-преподавательского состава</c:v>
                </c:pt>
                <c:pt idx="7">
                  <c:v>Актуализация образовательных программ в соответствии с новыми технологиями</c:v>
                </c:pt>
                <c:pt idx="8">
                  <c:v>Другое</c:v>
                </c:pt>
              </c:strCache>
            </c:strRef>
          </c:cat>
          <c:val>
            <c:numRef>
              <c:f>Лист1!$C$155:$C$163</c:f>
              <c:numCache>
                <c:formatCode>General</c:formatCode>
                <c:ptCount val="9"/>
                <c:pt idx="1">
                  <c:v>16</c:v>
                </c:pt>
                <c:pt idx="2">
                  <c:v>15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Лист1!$B$155:$B$163</c:f>
              <c:strCache>
                <c:ptCount val="9"/>
                <c:pt idx="0">
                  <c:v>Индивидуализация образовательных траекторий обучающихся</c:v>
                </c:pt>
                <c:pt idx="1">
                  <c:v>Включение практикантов в производственный процесс</c:v>
                </c:pt>
                <c:pt idx="2">
                  <c:v>Регулярная организация экскурсий обучающихся в организации (на предприятия), соответствующие направлению подготовки (специальности)</c:v>
                </c:pt>
                <c:pt idx="3">
                  <c:v>Совмещение направлений подготовки (специальностей)</c:v>
                </c:pt>
                <c:pt idx="4">
                  <c:v>Повышение профессионального уровня преподавательского состава</c:v>
                </c:pt>
                <c:pt idx="5">
                  <c:v>Улучшение</c:v>
                </c:pt>
                <c:pt idx="6">
                  <c:v>Регулярное проведение курсов повышения квалификации профессорско-преподавательского состава</c:v>
                </c:pt>
                <c:pt idx="7">
                  <c:v>Актуализация образовательных программ в соответствии с новыми технологиями</c:v>
                </c:pt>
                <c:pt idx="8">
                  <c:v>Другое</c:v>
                </c:pt>
              </c:strCache>
            </c:strRef>
          </c:cat>
          <c:val>
            <c:numRef>
              <c:f>Лист1!$D$155:$D$163</c:f>
              <c:numCache>
                <c:formatCode>0</c:formatCode>
                <c:ptCount val="9"/>
                <c:pt idx="1">
                  <c:v>51.612903225806448</c:v>
                </c:pt>
                <c:pt idx="2">
                  <c:v>48.387096774193552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54544"/>
        <c:axId val="223459248"/>
      </c:barChart>
      <c:catAx>
        <c:axId val="223454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3459248"/>
        <c:crosses val="autoZero"/>
        <c:auto val="1"/>
        <c:lblAlgn val="ctr"/>
        <c:lblOffset val="100"/>
        <c:noMultiLvlLbl val="0"/>
      </c:catAx>
      <c:valAx>
        <c:axId val="223459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454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Лист1!$B$166:$B$172</c:f>
              <c:strCache>
                <c:ptCount val="7"/>
                <c:pt idx="0">
                  <c:v>Знания новейших технологий</c:v>
                </c:pt>
                <c:pt idx="1">
                  <c:v>Знание законодательства</c:v>
                </c:pt>
                <c:pt idx="2">
                  <c:v>Знание иностранного языка</c:v>
                </c:pt>
                <c:pt idx="3">
                  <c:v>Умение проявлять инициативу на работе</c:v>
                </c:pt>
                <c:pt idx="4">
                  <c:v>Умение применять инновации в своей работе</c:v>
                </c:pt>
                <c:pt idx="5">
                  <c:v>Социальные навыки (деловое общение, работа в коллективе)</c:v>
                </c:pt>
                <c:pt idx="6">
                  <c:v>Другое</c:v>
                </c:pt>
              </c:strCache>
            </c:strRef>
          </c:cat>
          <c:val>
            <c:numRef>
              <c:f>Лист1!$C$166:$C$172</c:f>
              <c:numCache>
                <c:formatCode>General</c:formatCode>
                <c:ptCount val="7"/>
                <c:pt idx="1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Лист1!$B$166:$B$172</c:f>
              <c:strCache>
                <c:ptCount val="7"/>
                <c:pt idx="0">
                  <c:v>Знания новейших технологий</c:v>
                </c:pt>
                <c:pt idx="1">
                  <c:v>Знание законодательства</c:v>
                </c:pt>
                <c:pt idx="2">
                  <c:v>Знание иностранного языка</c:v>
                </c:pt>
                <c:pt idx="3">
                  <c:v>Умение проявлять инициативу на работе</c:v>
                </c:pt>
                <c:pt idx="4">
                  <c:v>Умение применять инновации в своей работе</c:v>
                </c:pt>
                <c:pt idx="5">
                  <c:v>Социальные навыки (деловое общение, работа в коллективе)</c:v>
                </c:pt>
                <c:pt idx="6">
                  <c:v>Другое</c:v>
                </c:pt>
              </c:strCache>
            </c:strRef>
          </c:cat>
          <c:val>
            <c:numRef>
              <c:f>Лист1!$D$166:$D$172</c:f>
              <c:numCache>
                <c:formatCode>0</c:formatCode>
                <c:ptCount val="7"/>
                <c:pt idx="1">
                  <c:v>25.396825396825395</c:v>
                </c:pt>
                <c:pt idx="3">
                  <c:v>23.809523809523807</c:v>
                </c:pt>
                <c:pt idx="4">
                  <c:v>25.396825396825395</c:v>
                </c:pt>
                <c:pt idx="5">
                  <c:v>25.396825396825395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57680"/>
        <c:axId val="223455328"/>
      </c:barChart>
      <c:catAx>
        <c:axId val="22345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3455328"/>
        <c:crosses val="autoZero"/>
        <c:auto val="1"/>
        <c:lblAlgn val="ctr"/>
        <c:lblOffset val="100"/>
        <c:noMultiLvlLbl val="0"/>
      </c:catAx>
      <c:valAx>
        <c:axId val="2234553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3457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Лист1!$C$25:$D$25</c:f>
              <c:numCache>
                <c:formatCode>0</c:formatCode>
                <c:ptCount val="2"/>
                <c:pt idx="0" formatCode="General">
                  <c:v>9</c:v>
                </c:pt>
                <c:pt idx="1">
                  <c:v>56.25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Лист1!$C$26:$D$26</c:f>
              <c:numCache>
                <c:formatCode>0</c:formatCode>
                <c:ptCount val="2"/>
                <c:pt idx="0" formatCode="General">
                  <c:v>7</c:v>
                </c:pt>
                <c:pt idx="1">
                  <c:v>43.75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246800"/>
        <c:axId val="137084832"/>
      </c:barChart>
      <c:catAx>
        <c:axId val="220246800"/>
        <c:scaling>
          <c:orientation val="minMax"/>
        </c:scaling>
        <c:delete val="0"/>
        <c:axPos val="l"/>
        <c:majorTickMark val="out"/>
        <c:minorTickMark val="none"/>
        <c:tickLblPos val="nextTo"/>
        <c:crossAx val="137084832"/>
        <c:crosses val="autoZero"/>
        <c:auto val="1"/>
        <c:lblAlgn val="ctr"/>
        <c:lblOffset val="100"/>
        <c:noMultiLvlLbl val="0"/>
      </c:catAx>
      <c:valAx>
        <c:axId val="137084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0246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Лист1!$B$29:$B$30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Лист1!$C$29:$C$30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Лист1!$B$29:$B$30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Лист1!$D$29:$D$30</c:f>
              <c:numCache>
                <c:formatCode>0</c:formatCode>
                <c:ptCount val="2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61960"/>
        <c:axId val="222757256"/>
      </c:barChart>
      <c:catAx>
        <c:axId val="222761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2757256"/>
        <c:crosses val="autoZero"/>
        <c:auto val="1"/>
        <c:lblAlgn val="ctr"/>
        <c:lblOffset val="100"/>
        <c:noMultiLvlLbl val="0"/>
      </c:catAx>
      <c:valAx>
        <c:axId val="2227572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761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Лист1!$B$33:$B$34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Лист1!$C$33:$C$34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Лист1!$B$33:$B$34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Лист1!$D$33:$D$34</c:f>
              <c:numCache>
                <c:formatCode>0</c:formatCode>
                <c:ptCount val="2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57648"/>
        <c:axId val="222758040"/>
      </c:barChart>
      <c:catAx>
        <c:axId val="2227576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2758040"/>
        <c:crosses val="autoZero"/>
        <c:auto val="1"/>
        <c:lblAlgn val="ctr"/>
        <c:lblOffset val="100"/>
        <c:noMultiLvlLbl val="0"/>
      </c:catAx>
      <c:valAx>
        <c:axId val="2227580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757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Лист1!$B$37:$B$38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Лист1!$C$37:$C$38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Лист1!$B$37:$B$38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Лист1!$D$37:$D$38</c:f>
              <c:numCache>
                <c:formatCode>0</c:formatCode>
                <c:ptCount val="2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62352"/>
        <c:axId val="222758432"/>
      </c:barChart>
      <c:catAx>
        <c:axId val="2227623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2758432"/>
        <c:crosses val="autoZero"/>
        <c:auto val="1"/>
        <c:lblAlgn val="ctr"/>
        <c:lblOffset val="100"/>
        <c:noMultiLvlLbl val="0"/>
      </c:catAx>
      <c:valAx>
        <c:axId val="22275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762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Лист1!$B$41:$B$42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Лист1!$C$41:$C$42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Лист1!$B$41:$B$42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Лист1!$D$41:$D$42</c:f>
              <c:numCache>
                <c:formatCode>0</c:formatCode>
                <c:ptCount val="2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61176"/>
        <c:axId val="222761568"/>
      </c:barChart>
      <c:catAx>
        <c:axId val="2227611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2761568"/>
        <c:crosses val="autoZero"/>
        <c:auto val="1"/>
        <c:lblAlgn val="ctr"/>
        <c:lblOffset val="100"/>
        <c:noMultiLvlLbl val="0"/>
      </c:catAx>
      <c:valAx>
        <c:axId val="2227615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761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Лист1!$B$45:$B$49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Частично соответствуют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Лист1!$C$45:$C$49</c:f>
              <c:numCache>
                <c:formatCode>General</c:formatCode>
                <c:ptCount val="5"/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Лист1!$B$45:$B$49</c:f>
              <c:strCache>
                <c:ptCount val="5"/>
                <c:pt idx="0">
                  <c:v>Полностью соответствуют</c:v>
                </c:pt>
                <c:pt idx="1">
                  <c:v>В основном соответствуют</c:v>
                </c:pt>
                <c:pt idx="2">
                  <c:v>Частично соответствуют</c:v>
                </c:pt>
                <c:pt idx="3">
                  <c:v>Полностью не соответствуют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Лист1!$D$45:$D$49</c:f>
              <c:numCache>
                <c:formatCode>0</c:formatCode>
                <c:ptCount val="5"/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58824"/>
        <c:axId val="222760392"/>
      </c:barChart>
      <c:catAx>
        <c:axId val="222758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2760392"/>
        <c:crosses val="autoZero"/>
        <c:auto val="1"/>
        <c:lblAlgn val="ctr"/>
        <c:lblOffset val="100"/>
        <c:noMultiLvlLbl val="0"/>
      </c:catAx>
      <c:valAx>
        <c:axId val="2227603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758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чел</c:v>
          </c:tx>
          <c:invertIfNegative val="0"/>
          <c:cat>
            <c:strRef>
              <c:f>Лист1!$B$52:$B$56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Лист1!$C$52:$C$56</c:f>
              <c:numCache>
                <c:formatCode>General</c:formatCode>
                <c:ptCount val="5"/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v>%</c:v>
          </c:tx>
          <c:invertIfNegative val="0"/>
          <c:cat>
            <c:strRef>
              <c:f>Лист1!$B$52:$B$56</c:f>
              <c:strCache>
                <c:ptCount val="5"/>
                <c:pt idx="0">
                  <c:v>Полностью удовлетворен</c:v>
                </c:pt>
                <c:pt idx="1">
                  <c:v>В основном удовлетворен</c:v>
                </c:pt>
                <c:pt idx="2">
                  <c:v>Частично удовлетворен</c:v>
                </c:pt>
                <c:pt idx="3">
                  <c:v>Полностью не удовлетворен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Лист1!$D$52:$D$56</c:f>
              <c:numCache>
                <c:formatCode>0</c:formatCode>
                <c:ptCount val="5"/>
                <c:pt idx="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60784"/>
        <c:axId val="222764312"/>
      </c:barChart>
      <c:catAx>
        <c:axId val="2227607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2764312"/>
        <c:crosses val="autoZero"/>
        <c:auto val="1"/>
        <c:lblAlgn val="ctr"/>
        <c:lblOffset val="100"/>
        <c:noMultiLvlLbl val="0"/>
      </c:catAx>
      <c:valAx>
        <c:axId val="2227643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76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-1</xdr:colOff>
      <xdr:row>14</xdr:row>
      <xdr:rowOff>112528</xdr:rowOff>
    </xdr:from>
    <xdr:to>
      <xdr:col>13</xdr:col>
      <xdr:colOff>0</xdr:colOff>
      <xdr:row>18</xdr:row>
      <xdr:rowOff>188285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-1</xdr:colOff>
      <xdr:row>19</xdr:row>
      <xdr:rowOff>0</xdr:rowOff>
    </xdr:from>
    <xdr:to>
      <xdr:col>12</xdr:col>
      <xdr:colOff>609156</xdr:colOff>
      <xdr:row>22</xdr:row>
      <xdr:rowOff>188284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598080</xdr:colOff>
      <xdr:row>23</xdr:row>
      <xdr:rowOff>55378</xdr:rowOff>
    </xdr:from>
    <xdr:to>
      <xdr:col>13</xdr:col>
      <xdr:colOff>11075</xdr:colOff>
      <xdr:row>26</xdr:row>
      <xdr:rowOff>155058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-1</xdr:colOff>
      <xdr:row>27</xdr:row>
      <xdr:rowOff>1773</xdr:rowOff>
    </xdr:from>
    <xdr:to>
      <xdr:col>12</xdr:col>
      <xdr:colOff>569285</xdr:colOff>
      <xdr:row>30</xdr:row>
      <xdr:rowOff>166134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22151</xdr:colOff>
      <xdr:row>31</xdr:row>
      <xdr:rowOff>23923</xdr:rowOff>
    </xdr:from>
    <xdr:to>
      <xdr:col>12</xdr:col>
      <xdr:colOff>580361</xdr:colOff>
      <xdr:row>34</xdr:row>
      <xdr:rowOff>99680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22151</xdr:colOff>
      <xdr:row>35</xdr:row>
      <xdr:rowOff>79301</xdr:rowOff>
    </xdr:from>
    <xdr:to>
      <xdr:col>12</xdr:col>
      <xdr:colOff>580361</xdr:colOff>
      <xdr:row>39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17720</xdr:colOff>
      <xdr:row>39</xdr:row>
      <xdr:rowOff>123605</xdr:rowOff>
    </xdr:from>
    <xdr:to>
      <xdr:col>12</xdr:col>
      <xdr:colOff>598082</xdr:colOff>
      <xdr:row>42</xdr:row>
      <xdr:rowOff>199361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44302</xdr:colOff>
      <xdr:row>43</xdr:row>
      <xdr:rowOff>201133</xdr:rowOff>
    </xdr:from>
    <xdr:to>
      <xdr:col>12</xdr:col>
      <xdr:colOff>591436</xdr:colOff>
      <xdr:row>49</xdr:row>
      <xdr:rowOff>110756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39871</xdr:colOff>
      <xdr:row>50</xdr:row>
      <xdr:rowOff>121831</xdr:rowOff>
    </xdr:from>
    <xdr:to>
      <xdr:col>13</xdr:col>
      <xdr:colOff>11076</xdr:colOff>
      <xdr:row>56</xdr:row>
      <xdr:rowOff>166134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55377</xdr:colOff>
      <xdr:row>57</xdr:row>
      <xdr:rowOff>99680</xdr:rowOff>
    </xdr:from>
    <xdr:to>
      <xdr:col>12</xdr:col>
      <xdr:colOff>580361</xdr:colOff>
      <xdr:row>63</xdr:row>
      <xdr:rowOff>177210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55376</xdr:colOff>
      <xdr:row>64</xdr:row>
      <xdr:rowOff>99680</xdr:rowOff>
    </xdr:from>
    <xdr:to>
      <xdr:col>12</xdr:col>
      <xdr:colOff>598082</xdr:colOff>
      <xdr:row>70</xdr:row>
      <xdr:rowOff>143982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44303</xdr:colOff>
      <xdr:row>71</xdr:row>
      <xdr:rowOff>66455</xdr:rowOff>
    </xdr:from>
    <xdr:to>
      <xdr:col>13</xdr:col>
      <xdr:colOff>11076</xdr:colOff>
      <xdr:row>77</xdr:row>
      <xdr:rowOff>121832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78</xdr:row>
      <xdr:rowOff>33227</xdr:rowOff>
    </xdr:from>
    <xdr:to>
      <xdr:col>12</xdr:col>
      <xdr:colOff>580361</xdr:colOff>
      <xdr:row>84</xdr:row>
      <xdr:rowOff>99681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11075</xdr:colOff>
      <xdr:row>84</xdr:row>
      <xdr:rowOff>190057</xdr:rowOff>
    </xdr:from>
    <xdr:to>
      <xdr:col>12</xdr:col>
      <xdr:colOff>575931</xdr:colOff>
      <xdr:row>91</xdr:row>
      <xdr:rowOff>110756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587005</xdr:colOff>
      <xdr:row>92</xdr:row>
      <xdr:rowOff>44303</xdr:rowOff>
    </xdr:from>
    <xdr:to>
      <xdr:col>12</xdr:col>
      <xdr:colOff>598081</xdr:colOff>
      <xdr:row>98</xdr:row>
      <xdr:rowOff>177210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587006</xdr:colOff>
      <xdr:row>101</xdr:row>
      <xdr:rowOff>0</xdr:rowOff>
    </xdr:from>
    <xdr:to>
      <xdr:col>12</xdr:col>
      <xdr:colOff>564855</xdr:colOff>
      <xdr:row>107</xdr:row>
      <xdr:rowOff>121832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587006</xdr:colOff>
      <xdr:row>108</xdr:row>
      <xdr:rowOff>55379</xdr:rowOff>
    </xdr:from>
    <xdr:to>
      <xdr:col>12</xdr:col>
      <xdr:colOff>587007</xdr:colOff>
      <xdr:row>112</xdr:row>
      <xdr:rowOff>177211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604725</xdr:colOff>
      <xdr:row>113</xdr:row>
      <xdr:rowOff>234359</xdr:rowOff>
    </xdr:from>
    <xdr:to>
      <xdr:col>12</xdr:col>
      <xdr:colOff>598081</xdr:colOff>
      <xdr:row>118</xdr:row>
      <xdr:rowOff>188285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39872</xdr:colOff>
      <xdr:row>119</xdr:row>
      <xdr:rowOff>245435</xdr:rowOff>
    </xdr:from>
    <xdr:to>
      <xdr:col>12</xdr:col>
      <xdr:colOff>598082</xdr:colOff>
      <xdr:row>126</xdr:row>
      <xdr:rowOff>97909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11076</xdr:colOff>
      <xdr:row>127</xdr:row>
      <xdr:rowOff>190056</xdr:rowOff>
    </xdr:from>
    <xdr:to>
      <xdr:col>12</xdr:col>
      <xdr:colOff>575930</xdr:colOff>
      <xdr:row>135</xdr:row>
      <xdr:rowOff>230814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11074</xdr:colOff>
      <xdr:row>138</xdr:row>
      <xdr:rowOff>68225</xdr:rowOff>
    </xdr:from>
    <xdr:to>
      <xdr:col>13</xdr:col>
      <xdr:colOff>0</xdr:colOff>
      <xdr:row>146</xdr:row>
      <xdr:rowOff>131134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17719</xdr:colOff>
      <xdr:row>153</xdr:row>
      <xdr:rowOff>23923</xdr:rowOff>
    </xdr:from>
    <xdr:to>
      <xdr:col>12</xdr:col>
      <xdr:colOff>575930</xdr:colOff>
      <xdr:row>163</xdr:row>
      <xdr:rowOff>22151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17719</xdr:colOff>
      <xdr:row>164</xdr:row>
      <xdr:rowOff>57150</xdr:rowOff>
    </xdr:from>
    <xdr:to>
      <xdr:col>12</xdr:col>
      <xdr:colOff>575930</xdr:colOff>
      <xdr:row>173</xdr:row>
      <xdr:rowOff>208664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2"/>
  <sheetViews>
    <sheetView tabSelected="1" topLeftCell="A55" zoomScale="86" zoomScaleNormal="86" workbookViewId="0">
      <selection activeCell="B9" sqref="B9"/>
    </sheetView>
  </sheetViews>
  <sheetFormatPr defaultRowHeight="15.75" x14ac:dyDescent="0.25"/>
  <cols>
    <col min="1" max="1" width="6.7109375" style="22" customWidth="1"/>
    <col min="2" max="2" width="60.42578125" style="19" customWidth="1"/>
    <col min="3" max="3" width="74.140625" style="22" customWidth="1"/>
  </cols>
  <sheetData>
    <row r="2" spans="1:3" ht="69.75" customHeight="1" x14ac:dyDescent="0.25">
      <c r="A2" s="4"/>
      <c r="B2" s="56" t="s">
        <v>79</v>
      </c>
      <c r="C2" s="57"/>
    </row>
    <row r="3" spans="1:3" x14ac:dyDescent="0.25">
      <c r="A3" s="4"/>
      <c r="B3" s="5"/>
      <c r="C3" s="4"/>
    </row>
    <row r="4" spans="1:3" ht="46.5" customHeight="1" x14ac:dyDescent="0.25">
      <c r="A4" s="4">
        <v>1</v>
      </c>
      <c r="B4" s="6" t="s">
        <v>0</v>
      </c>
      <c r="C4" s="30" t="s">
        <v>81</v>
      </c>
    </row>
    <row r="5" spans="1:3" ht="37.5" customHeight="1" x14ac:dyDescent="0.25">
      <c r="A5" s="4"/>
      <c r="B5" s="6"/>
      <c r="C5" s="30" t="s">
        <v>82</v>
      </c>
    </row>
    <row r="6" spans="1:3" ht="61.5" customHeight="1" x14ac:dyDescent="0.25">
      <c r="A6" s="4"/>
      <c r="B6" s="6"/>
      <c r="C6" s="31" t="s">
        <v>89</v>
      </c>
    </row>
    <row r="7" spans="1:3" ht="63" customHeight="1" x14ac:dyDescent="0.25">
      <c r="A7" s="4"/>
      <c r="B7" s="6"/>
      <c r="C7" s="31" t="s">
        <v>90</v>
      </c>
    </row>
    <row r="8" spans="1:3" ht="44.25" customHeight="1" x14ac:dyDescent="0.25">
      <c r="A8" s="4"/>
      <c r="B8" s="6"/>
      <c r="C8" s="30" t="s">
        <v>91</v>
      </c>
    </row>
    <row r="9" spans="1:3" ht="36" customHeight="1" x14ac:dyDescent="0.25">
      <c r="A9" s="4"/>
      <c r="B9" s="6"/>
      <c r="C9" s="30" t="s">
        <v>92</v>
      </c>
    </row>
    <row r="10" spans="1:3" ht="72" customHeight="1" x14ac:dyDescent="0.25">
      <c r="A10" s="4">
        <v>2</v>
      </c>
      <c r="B10" s="8" t="s">
        <v>83</v>
      </c>
      <c r="C10" s="23" t="s">
        <v>78</v>
      </c>
    </row>
    <row r="11" spans="1:3" ht="62.25" customHeight="1" x14ac:dyDescent="0.25">
      <c r="A11" s="4">
        <v>3</v>
      </c>
      <c r="B11" s="8" t="s">
        <v>1</v>
      </c>
      <c r="C11" s="25"/>
    </row>
    <row r="12" spans="1:3" ht="20.25" customHeight="1" x14ac:dyDescent="0.25">
      <c r="A12" s="4"/>
      <c r="B12" s="2" t="s">
        <v>80</v>
      </c>
      <c r="C12" s="26">
        <v>2</v>
      </c>
    </row>
    <row r="13" spans="1:3" ht="18" customHeight="1" x14ac:dyDescent="0.25">
      <c r="A13" s="4"/>
      <c r="B13" s="2" t="s">
        <v>34</v>
      </c>
      <c r="C13" s="26">
        <v>4</v>
      </c>
    </row>
    <row r="14" spans="1:3" ht="63" x14ac:dyDescent="0.25">
      <c r="A14" s="4">
        <v>4</v>
      </c>
      <c r="B14" s="6" t="s">
        <v>2</v>
      </c>
      <c r="C14" s="4"/>
    </row>
    <row r="15" spans="1:3" x14ac:dyDescent="0.25">
      <c r="A15" s="4"/>
      <c r="B15" s="2" t="s">
        <v>80</v>
      </c>
      <c r="C15" s="4"/>
    </row>
    <row r="16" spans="1:3" x14ac:dyDescent="0.25">
      <c r="A16" s="4"/>
      <c r="B16" s="2" t="s">
        <v>34</v>
      </c>
      <c r="C16" s="4">
        <v>6</v>
      </c>
    </row>
    <row r="17" spans="1:3" ht="47.25" x14ac:dyDescent="0.25">
      <c r="A17" s="4">
        <v>5</v>
      </c>
      <c r="B17" s="9" t="s">
        <v>3</v>
      </c>
      <c r="C17" s="4"/>
    </row>
    <row r="18" spans="1:3" ht="16.5" customHeight="1" x14ac:dyDescent="0.25">
      <c r="A18" s="4"/>
      <c r="B18" s="2" t="s">
        <v>80</v>
      </c>
      <c r="C18" s="4">
        <v>2</v>
      </c>
    </row>
    <row r="19" spans="1:3" ht="16.5" customHeight="1" x14ac:dyDescent="0.25">
      <c r="A19" s="4"/>
      <c r="B19" s="2" t="s">
        <v>34</v>
      </c>
      <c r="C19" s="4">
        <v>3</v>
      </c>
    </row>
    <row r="20" spans="1:3" ht="54.75" customHeight="1" x14ac:dyDescent="0.25">
      <c r="A20" s="4">
        <v>6</v>
      </c>
      <c r="B20" s="7" t="s">
        <v>4</v>
      </c>
      <c r="C20" s="4"/>
    </row>
    <row r="21" spans="1:3" ht="18.75" customHeight="1" x14ac:dyDescent="0.25">
      <c r="A21" s="4"/>
      <c r="B21" s="2" t="s">
        <v>80</v>
      </c>
      <c r="C21" s="3"/>
    </row>
    <row r="22" spans="1:3" ht="20.25" customHeight="1" x14ac:dyDescent="0.25">
      <c r="A22" s="4"/>
      <c r="B22" s="2" t="s">
        <v>34</v>
      </c>
      <c r="C22" s="3">
        <v>6</v>
      </c>
    </row>
    <row r="23" spans="1:3" ht="63" x14ac:dyDescent="0.25">
      <c r="A23" s="4">
        <v>7</v>
      </c>
      <c r="B23" s="10" t="s">
        <v>5</v>
      </c>
      <c r="C23" s="3"/>
    </row>
    <row r="24" spans="1:3" x14ac:dyDescent="0.25">
      <c r="A24" s="4"/>
      <c r="B24" s="2" t="s">
        <v>80</v>
      </c>
      <c r="C24" s="3"/>
    </row>
    <row r="25" spans="1:3" x14ac:dyDescent="0.25">
      <c r="A25" s="4"/>
      <c r="B25" s="2" t="s">
        <v>34</v>
      </c>
      <c r="C25" s="3">
        <v>6</v>
      </c>
    </row>
    <row r="26" spans="1:3" ht="63" x14ac:dyDescent="0.25">
      <c r="A26" s="4">
        <v>8</v>
      </c>
      <c r="B26" s="6" t="s">
        <v>6</v>
      </c>
      <c r="C26" s="4"/>
    </row>
    <row r="27" spans="1:3" x14ac:dyDescent="0.25">
      <c r="A27" s="4"/>
      <c r="B27" s="2" t="s">
        <v>80</v>
      </c>
      <c r="C27" s="4"/>
    </row>
    <row r="28" spans="1:3" x14ac:dyDescent="0.25">
      <c r="A28" s="4"/>
      <c r="B28" s="2" t="s">
        <v>34</v>
      </c>
      <c r="C28" s="4">
        <v>6</v>
      </c>
    </row>
    <row r="29" spans="1:3" ht="65.25" customHeight="1" x14ac:dyDescent="0.25">
      <c r="A29" s="4">
        <v>9</v>
      </c>
      <c r="B29" s="8" t="s">
        <v>7</v>
      </c>
      <c r="C29" s="25"/>
    </row>
    <row r="30" spans="1:3" ht="18.75" customHeight="1" x14ac:dyDescent="0.25">
      <c r="A30" s="4"/>
      <c r="B30" s="2" t="s">
        <v>80</v>
      </c>
      <c r="C30" s="25"/>
    </row>
    <row r="31" spans="1:3" ht="17.25" customHeight="1" x14ac:dyDescent="0.25">
      <c r="A31" s="4"/>
      <c r="B31" s="2" t="s">
        <v>34</v>
      </c>
      <c r="C31" s="26">
        <v>6</v>
      </c>
    </row>
    <row r="32" spans="1:3" ht="63" x14ac:dyDescent="0.25">
      <c r="A32" s="4">
        <v>10</v>
      </c>
      <c r="B32" s="7" t="s">
        <v>8</v>
      </c>
      <c r="C32" s="4"/>
    </row>
    <row r="33" spans="1:3" x14ac:dyDescent="0.25">
      <c r="A33" s="4"/>
      <c r="B33" s="11" t="s">
        <v>9</v>
      </c>
      <c r="C33" s="4"/>
    </row>
    <row r="34" spans="1:3" x14ac:dyDescent="0.25">
      <c r="A34" s="4"/>
      <c r="B34" s="11" t="s">
        <v>10</v>
      </c>
      <c r="C34" s="4">
        <v>6</v>
      </c>
    </row>
    <row r="35" spans="1:3" x14ac:dyDescent="0.25">
      <c r="A35" s="4"/>
      <c r="B35" s="11" t="s">
        <v>11</v>
      </c>
      <c r="C35" s="4"/>
    </row>
    <row r="36" spans="1:3" x14ac:dyDescent="0.25">
      <c r="A36" s="4"/>
      <c r="B36" s="11" t="s">
        <v>12</v>
      </c>
      <c r="C36" s="4"/>
    </row>
    <row r="37" spans="1:3" x14ac:dyDescent="0.25">
      <c r="A37" s="4"/>
      <c r="B37" s="11" t="s">
        <v>13</v>
      </c>
      <c r="C37" s="4"/>
    </row>
    <row r="38" spans="1:3" ht="31.5" x14ac:dyDescent="0.25">
      <c r="A38" s="4">
        <v>11</v>
      </c>
      <c r="B38" s="10" t="s">
        <v>14</v>
      </c>
      <c r="C38" s="4"/>
    </row>
    <row r="39" spans="1:3" x14ac:dyDescent="0.25">
      <c r="A39" s="4"/>
      <c r="B39" s="11" t="s">
        <v>15</v>
      </c>
      <c r="C39" s="4"/>
    </row>
    <row r="40" spans="1:3" x14ac:dyDescent="0.25">
      <c r="A40" s="4"/>
      <c r="B40" s="11" t="s">
        <v>16</v>
      </c>
      <c r="C40" s="4"/>
    </row>
    <row r="41" spans="1:3" x14ac:dyDescent="0.25">
      <c r="A41" s="4"/>
      <c r="B41" s="11" t="s">
        <v>17</v>
      </c>
      <c r="C41" s="4">
        <v>6</v>
      </c>
    </row>
    <row r="42" spans="1:3" x14ac:dyDescent="0.25">
      <c r="A42" s="4"/>
      <c r="B42" s="11" t="s">
        <v>18</v>
      </c>
      <c r="C42" s="4"/>
    </row>
    <row r="43" spans="1:3" x14ac:dyDescent="0.25">
      <c r="A43" s="4"/>
      <c r="B43" s="11" t="s">
        <v>13</v>
      </c>
      <c r="C43" s="4"/>
    </row>
    <row r="44" spans="1:3" ht="31.5" x14ac:dyDescent="0.25">
      <c r="A44" s="4">
        <v>12</v>
      </c>
      <c r="B44" s="6" t="s">
        <v>19</v>
      </c>
      <c r="C44" s="4"/>
    </row>
    <row r="45" spans="1:3" x14ac:dyDescent="0.25">
      <c r="A45" s="4"/>
      <c r="B45" s="11" t="s">
        <v>15</v>
      </c>
      <c r="C45" s="4"/>
    </row>
    <row r="46" spans="1:3" x14ac:dyDescent="0.25">
      <c r="A46" s="4"/>
      <c r="B46" s="11" t="s">
        <v>16</v>
      </c>
      <c r="C46" s="4"/>
    </row>
    <row r="47" spans="1:3" x14ac:dyDescent="0.25">
      <c r="A47" s="4"/>
      <c r="B47" s="11" t="s">
        <v>17</v>
      </c>
      <c r="C47" s="4">
        <v>6</v>
      </c>
    </row>
    <row r="48" spans="1:3" x14ac:dyDescent="0.25">
      <c r="A48" s="4"/>
      <c r="B48" s="11" t="s">
        <v>18</v>
      </c>
      <c r="C48" s="4"/>
    </row>
    <row r="49" spans="1:3" x14ac:dyDescent="0.25">
      <c r="A49" s="4"/>
      <c r="B49" s="11" t="s">
        <v>13</v>
      </c>
      <c r="C49" s="4"/>
    </row>
    <row r="50" spans="1:3" ht="31.5" x14ac:dyDescent="0.25">
      <c r="A50" s="4">
        <v>13</v>
      </c>
      <c r="B50" s="6" t="s">
        <v>20</v>
      </c>
      <c r="C50" s="4"/>
    </row>
    <row r="51" spans="1:3" x14ac:dyDescent="0.25">
      <c r="A51" s="4"/>
      <c r="B51" s="11" t="s">
        <v>15</v>
      </c>
      <c r="C51" s="4">
        <v>6</v>
      </c>
    </row>
    <row r="52" spans="1:3" x14ac:dyDescent="0.25">
      <c r="A52" s="4"/>
      <c r="B52" s="11" t="s">
        <v>16</v>
      </c>
      <c r="C52" s="4"/>
    </row>
    <row r="53" spans="1:3" x14ac:dyDescent="0.25">
      <c r="A53" s="4"/>
      <c r="B53" s="11" t="s">
        <v>17</v>
      </c>
      <c r="C53" s="4"/>
    </row>
    <row r="54" spans="1:3" x14ac:dyDescent="0.25">
      <c r="A54" s="4"/>
      <c r="B54" s="11" t="s">
        <v>18</v>
      </c>
      <c r="C54" s="4"/>
    </row>
    <row r="55" spans="1:3" x14ac:dyDescent="0.25">
      <c r="A55" s="4"/>
      <c r="B55" s="11" t="s">
        <v>13</v>
      </c>
      <c r="C55" s="4"/>
    </row>
    <row r="56" spans="1:3" ht="47.25" x14ac:dyDescent="0.25">
      <c r="A56" s="4">
        <v>14</v>
      </c>
      <c r="B56" s="10" t="s">
        <v>21</v>
      </c>
      <c r="C56" s="4"/>
    </row>
    <row r="57" spans="1:3" x14ac:dyDescent="0.25">
      <c r="A57" s="4"/>
      <c r="B57" s="11" t="s">
        <v>15</v>
      </c>
      <c r="C57" s="4"/>
    </row>
    <row r="58" spans="1:3" x14ac:dyDescent="0.25">
      <c r="A58" s="4"/>
      <c r="B58" s="11" t="s">
        <v>16</v>
      </c>
      <c r="C58" s="4">
        <v>6</v>
      </c>
    </row>
    <row r="59" spans="1:3" x14ac:dyDescent="0.25">
      <c r="A59" s="4"/>
      <c r="B59" s="11" t="s">
        <v>17</v>
      </c>
      <c r="C59" s="4"/>
    </row>
    <row r="60" spans="1:3" x14ac:dyDescent="0.25">
      <c r="A60" s="4"/>
      <c r="B60" s="11" t="s">
        <v>18</v>
      </c>
      <c r="C60" s="4"/>
    </row>
    <row r="61" spans="1:3" x14ac:dyDescent="0.25">
      <c r="A61" s="4"/>
      <c r="B61" s="11" t="s">
        <v>13</v>
      </c>
      <c r="C61" s="4"/>
    </row>
    <row r="62" spans="1:3" ht="47.25" x14ac:dyDescent="0.25">
      <c r="A62" s="4">
        <v>15</v>
      </c>
      <c r="B62" s="7" t="s">
        <v>22</v>
      </c>
      <c r="C62" s="4"/>
    </row>
    <row r="63" spans="1:3" x14ac:dyDescent="0.25">
      <c r="A63" s="4"/>
      <c r="B63" s="11" t="s">
        <v>15</v>
      </c>
      <c r="C63" s="4"/>
    </row>
    <row r="64" spans="1:3" x14ac:dyDescent="0.25">
      <c r="A64" s="4"/>
      <c r="B64" s="11" t="s">
        <v>16</v>
      </c>
      <c r="C64" s="4">
        <v>6</v>
      </c>
    </row>
    <row r="65" spans="1:3" x14ac:dyDescent="0.25">
      <c r="A65" s="4"/>
      <c r="B65" s="11" t="s">
        <v>17</v>
      </c>
      <c r="C65" s="4"/>
    </row>
    <row r="66" spans="1:3" x14ac:dyDescent="0.25">
      <c r="A66" s="4"/>
      <c r="B66" s="11" t="s">
        <v>18</v>
      </c>
      <c r="C66" s="4"/>
    </row>
    <row r="67" spans="1:3" x14ac:dyDescent="0.25">
      <c r="A67" s="4"/>
      <c r="B67" s="11" t="s">
        <v>13</v>
      </c>
      <c r="C67" s="4"/>
    </row>
    <row r="68" spans="1:3" ht="31.5" x14ac:dyDescent="0.25">
      <c r="A68" s="4">
        <v>16</v>
      </c>
      <c r="B68" s="6" t="s">
        <v>23</v>
      </c>
      <c r="C68" s="4"/>
    </row>
    <row r="69" spans="1:3" x14ac:dyDescent="0.25">
      <c r="A69" s="4"/>
      <c r="B69" s="11" t="s">
        <v>15</v>
      </c>
      <c r="C69" s="4"/>
    </row>
    <row r="70" spans="1:3" x14ac:dyDescent="0.25">
      <c r="A70" s="4"/>
      <c r="B70" s="11" t="s">
        <v>16</v>
      </c>
      <c r="C70" s="4">
        <v>5</v>
      </c>
    </row>
    <row r="71" spans="1:3" x14ac:dyDescent="0.25">
      <c r="A71" s="4"/>
      <c r="B71" s="11" t="s">
        <v>17</v>
      </c>
      <c r="C71" s="4">
        <v>1</v>
      </c>
    </row>
    <row r="72" spans="1:3" x14ac:dyDescent="0.25">
      <c r="A72" s="4"/>
      <c r="B72" s="11" t="s">
        <v>18</v>
      </c>
      <c r="C72" s="4"/>
    </row>
    <row r="73" spans="1:3" x14ac:dyDescent="0.25">
      <c r="A73" s="4"/>
      <c r="B73" s="12" t="s">
        <v>13</v>
      </c>
      <c r="C73" s="4"/>
    </row>
    <row r="74" spans="1:3" ht="31.5" x14ac:dyDescent="0.25">
      <c r="A74" s="4">
        <v>17</v>
      </c>
      <c r="B74" s="6" t="s">
        <v>24</v>
      </c>
      <c r="C74" s="4"/>
    </row>
    <row r="75" spans="1:3" x14ac:dyDescent="0.25">
      <c r="A75" s="4"/>
      <c r="B75" s="11" t="s">
        <v>15</v>
      </c>
      <c r="C75" s="4"/>
    </row>
    <row r="76" spans="1:3" x14ac:dyDescent="0.25">
      <c r="A76" s="4"/>
      <c r="B76" s="11" t="s">
        <v>16</v>
      </c>
      <c r="C76" s="4">
        <v>6</v>
      </c>
    </row>
    <row r="77" spans="1:3" x14ac:dyDescent="0.25">
      <c r="A77" s="4"/>
      <c r="B77" s="11" t="s">
        <v>17</v>
      </c>
      <c r="C77" s="4"/>
    </row>
    <row r="78" spans="1:3" x14ac:dyDescent="0.25">
      <c r="A78" s="4"/>
      <c r="B78" s="11" t="s">
        <v>18</v>
      </c>
      <c r="C78" s="4"/>
    </row>
    <row r="79" spans="1:3" x14ac:dyDescent="0.25">
      <c r="A79" s="4"/>
      <c r="B79" s="11" t="s">
        <v>13</v>
      </c>
      <c r="C79" s="4"/>
    </row>
    <row r="80" spans="1:3" ht="47.25" x14ac:dyDescent="0.25">
      <c r="A80" s="4">
        <v>18</v>
      </c>
      <c r="B80" s="6" t="s">
        <v>25</v>
      </c>
      <c r="C80" s="4"/>
    </row>
    <row r="81" spans="1:3" ht="31.5" x14ac:dyDescent="0.25">
      <c r="A81" s="4">
        <v>19</v>
      </c>
      <c r="B81" s="6" t="s">
        <v>26</v>
      </c>
      <c r="C81" s="4"/>
    </row>
    <row r="82" spans="1:3" x14ac:dyDescent="0.25">
      <c r="A82" s="4"/>
      <c r="B82" s="11" t="s">
        <v>27</v>
      </c>
      <c r="C82" s="4">
        <v>2</v>
      </c>
    </row>
    <row r="83" spans="1:3" x14ac:dyDescent="0.25">
      <c r="A83" s="4"/>
      <c r="B83" s="11" t="s">
        <v>28</v>
      </c>
      <c r="C83" s="4">
        <v>4</v>
      </c>
    </row>
    <row r="84" spans="1:3" x14ac:dyDescent="0.25">
      <c r="A84" s="4"/>
      <c r="B84" s="11" t="s">
        <v>29</v>
      </c>
      <c r="C84" s="4"/>
    </row>
    <row r="85" spans="1:3" x14ac:dyDescent="0.25">
      <c r="A85" s="4"/>
      <c r="B85" s="11" t="s">
        <v>30</v>
      </c>
      <c r="C85" s="4"/>
    </row>
    <row r="86" spans="1:3" x14ac:dyDescent="0.25">
      <c r="A86" s="4"/>
      <c r="B86" s="11" t="s">
        <v>31</v>
      </c>
      <c r="C86" s="4"/>
    </row>
    <row r="87" spans="1:3" ht="31.5" x14ac:dyDescent="0.25">
      <c r="A87" s="4">
        <v>20</v>
      </c>
      <c r="B87" s="6" t="s">
        <v>32</v>
      </c>
      <c r="C87" s="4"/>
    </row>
    <row r="88" spans="1:3" x14ac:dyDescent="0.25">
      <c r="A88" s="4"/>
      <c r="B88" s="11" t="s">
        <v>33</v>
      </c>
      <c r="C88" s="4">
        <v>6</v>
      </c>
    </row>
    <row r="89" spans="1:3" x14ac:dyDescent="0.25">
      <c r="A89" s="4"/>
      <c r="B89" s="11" t="s">
        <v>34</v>
      </c>
      <c r="C89" s="4"/>
    </row>
    <row r="90" spans="1:3" x14ac:dyDescent="0.25">
      <c r="A90" s="4"/>
      <c r="B90" s="12" t="s">
        <v>35</v>
      </c>
      <c r="C90" s="4"/>
    </row>
    <row r="91" spans="1:3" ht="31.5" x14ac:dyDescent="0.25">
      <c r="A91" s="4">
        <v>21</v>
      </c>
      <c r="B91" s="6" t="s">
        <v>36</v>
      </c>
      <c r="C91" s="4"/>
    </row>
    <row r="92" spans="1:3" x14ac:dyDescent="0.25">
      <c r="A92" s="4"/>
      <c r="B92" s="11" t="s">
        <v>37</v>
      </c>
      <c r="C92" s="4">
        <v>6</v>
      </c>
    </row>
    <row r="93" spans="1:3" x14ac:dyDescent="0.25">
      <c r="A93" s="4"/>
      <c r="B93" s="11" t="s">
        <v>38</v>
      </c>
      <c r="C93" s="4"/>
    </row>
    <row r="94" spans="1:3" x14ac:dyDescent="0.25">
      <c r="A94" s="4"/>
      <c r="B94" s="11" t="s">
        <v>34</v>
      </c>
      <c r="C94" s="4"/>
    </row>
    <row r="95" spans="1:3" x14ac:dyDescent="0.25">
      <c r="A95" s="4"/>
      <c r="B95" s="12" t="s">
        <v>39</v>
      </c>
      <c r="C95" s="4"/>
    </row>
    <row r="96" spans="1:3" ht="63" x14ac:dyDescent="0.25">
      <c r="A96" s="4">
        <v>22</v>
      </c>
      <c r="B96" s="10" t="s">
        <v>84</v>
      </c>
      <c r="C96" s="4"/>
    </row>
    <row r="97" spans="1:3" ht="63.75" customHeight="1" x14ac:dyDescent="0.25">
      <c r="A97" s="4"/>
      <c r="B97" s="13" t="s">
        <v>45</v>
      </c>
      <c r="C97" s="26">
        <v>1</v>
      </c>
    </row>
    <row r="98" spans="1:3" x14ac:dyDescent="0.25">
      <c r="A98" s="4"/>
      <c r="B98" s="11" t="s">
        <v>40</v>
      </c>
      <c r="C98" s="4">
        <v>2</v>
      </c>
    </row>
    <row r="99" spans="1:3" x14ac:dyDescent="0.25">
      <c r="A99" s="4"/>
      <c r="B99" s="11" t="s">
        <v>41</v>
      </c>
      <c r="C99" s="27">
        <v>5</v>
      </c>
    </row>
    <row r="100" spans="1:3" x14ac:dyDescent="0.25">
      <c r="A100" s="4"/>
      <c r="B100" s="11" t="s">
        <v>42</v>
      </c>
      <c r="C100" s="27">
        <v>5</v>
      </c>
    </row>
    <row r="101" spans="1:3" ht="31.5" x14ac:dyDescent="0.25">
      <c r="A101" s="4"/>
      <c r="B101" s="11" t="s">
        <v>43</v>
      </c>
      <c r="C101" s="27"/>
    </row>
    <row r="102" spans="1:3" x14ac:dyDescent="0.25">
      <c r="A102" s="4"/>
      <c r="B102" s="12" t="s">
        <v>44</v>
      </c>
      <c r="C102" s="27"/>
    </row>
    <row r="103" spans="1:3" ht="47.25" x14ac:dyDescent="0.25">
      <c r="A103" s="4">
        <v>23</v>
      </c>
      <c r="B103" s="10" t="s">
        <v>85</v>
      </c>
      <c r="C103" s="4"/>
    </row>
    <row r="104" spans="1:3" ht="31.5" x14ac:dyDescent="0.25">
      <c r="A104" s="4"/>
      <c r="B104" s="11" t="s">
        <v>46</v>
      </c>
      <c r="C104" s="4"/>
    </row>
    <row r="105" spans="1:3" x14ac:dyDescent="0.25">
      <c r="A105" s="4"/>
      <c r="B105" s="11" t="s">
        <v>47</v>
      </c>
      <c r="C105" s="4">
        <v>5</v>
      </c>
    </row>
    <row r="106" spans="1:3" x14ac:dyDescent="0.25">
      <c r="A106" s="4"/>
      <c r="B106" s="11" t="s">
        <v>48</v>
      </c>
      <c r="C106" s="4"/>
    </row>
    <row r="107" spans="1:3" x14ac:dyDescent="0.25">
      <c r="A107" s="4"/>
      <c r="B107" s="11" t="s">
        <v>49</v>
      </c>
      <c r="C107" s="4"/>
    </row>
    <row r="108" spans="1:3" ht="31.5" x14ac:dyDescent="0.25">
      <c r="A108" s="4"/>
      <c r="B108" s="11" t="s">
        <v>50</v>
      </c>
      <c r="C108" s="4">
        <v>6</v>
      </c>
    </row>
    <row r="109" spans="1:3" x14ac:dyDescent="0.25">
      <c r="A109" s="4"/>
      <c r="B109" s="11" t="s">
        <v>51</v>
      </c>
      <c r="C109" s="4">
        <v>5</v>
      </c>
    </row>
    <row r="110" spans="1:3" x14ac:dyDescent="0.25">
      <c r="A110" s="4"/>
      <c r="B110" s="11" t="s">
        <v>52</v>
      </c>
      <c r="C110" s="4">
        <v>6</v>
      </c>
    </row>
    <row r="111" spans="1:3" x14ac:dyDescent="0.25">
      <c r="A111" s="4"/>
      <c r="B111" s="11" t="s">
        <v>53</v>
      </c>
      <c r="C111" s="4"/>
    </row>
    <row r="112" spans="1:3" x14ac:dyDescent="0.25">
      <c r="A112" s="4"/>
      <c r="B112" s="12" t="s">
        <v>44</v>
      </c>
      <c r="C112" s="4"/>
    </row>
    <row r="113" spans="1:3" ht="47.25" x14ac:dyDescent="0.25">
      <c r="A113" s="4">
        <v>24</v>
      </c>
      <c r="B113" s="6" t="s">
        <v>86</v>
      </c>
      <c r="C113" s="4"/>
    </row>
    <row r="114" spans="1:3" ht="31.5" x14ac:dyDescent="0.25">
      <c r="A114" s="4"/>
      <c r="B114" s="11" t="s">
        <v>54</v>
      </c>
      <c r="C114" s="4"/>
    </row>
    <row r="115" spans="1:3" x14ac:dyDescent="0.25">
      <c r="A115" s="4"/>
      <c r="B115" s="11" t="s">
        <v>55</v>
      </c>
      <c r="C115" s="4"/>
    </row>
    <row r="116" spans="1:3" x14ac:dyDescent="0.25">
      <c r="A116" s="4"/>
      <c r="B116" s="11" t="s">
        <v>56</v>
      </c>
      <c r="C116" s="4">
        <v>6</v>
      </c>
    </row>
    <row r="117" spans="1:3" x14ac:dyDescent="0.25">
      <c r="A117" s="4"/>
      <c r="B117" s="11" t="s">
        <v>57</v>
      </c>
      <c r="C117" s="4"/>
    </row>
    <row r="118" spans="1:3" x14ac:dyDescent="0.25">
      <c r="A118" s="4"/>
      <c r="B118" s="11" t="s">
        <v>58</v>
      </c>
      <c r="C118" s="4"/>
    </row>
    <row r="119" spans="1:3" x14ac:dyDescent="0.25">
      <c r="A119" s="4"/>
      <c r="B119" s="11" t="s">
        <v>59</v>
      </c>
      <c r="C119" s="4"/>
    </row>
    <row r="120" spans="1:3" x14ac:dyDescent="0.25">
      <c r="A120" s="4"/>
      <c r="B120" s="11" t="s">
        <v>60</v>
      </c>
      <c r="C120" s="4"/>
    </row>
    <row r="121" spans="1:3" x14ac:dyDescent="0.25">
      <c r="A121" s="4"/>
      <c r="B121" s="28" t="s">
        <v>44</v>
      </c>
      <c r="C121" s="4"/>
    </row>
    <row r="122" spans="1:3" ht="65.25" customHeight="1" x14ac:dyDescent="0.25">
      <c r="A122" s="4">
        <v>25</v>
      </c>
      <c r="B122" s="9" t="s">
        <v>61</v>
      </c>
      <c r="C122" s="24" t="s">
        <v>88</v>
      </c>
    </row>
    <row r="123" spans="1:3" ht="63" x14ac:dyDescent="0.25">
      <c r="A123" s="4">
        <v>26</v>
      </c>
      <c r="B123" s="29" t="s">
        <v>62</v>
      </c>
      <c r="C123" s="4"/>
    </row>
    <row r="124" spans="1:3" ht="31.5" x14ac:dyDescent="0.25">
      <c r="A124" s="4"/>
      <c r="B124" s="11" t="s">
        <v>63</v>
      </c>
      <c r="C124" s="4"/>
    </row>
    <row r="125" spans="1:3" x14ac:dyDescent="0.25">
      <c r="A125" s="4"/>
      <c r="B125" s="14" t="s">
        <v>64</v>
      </c>
      <c r="C125" s="4">
        <v>6</v>
      </c>
    </row>
    <row r="126" spans="1:3" ht="47.25" x14ac:dyDescent="0.25">
      <c r="A126" s="4"/>
      <c r="B126" s="11" t="s">
        <v>65</v>
      </c>
      <c r="C126" s="4">
        <v>5</v>
      </c>
    </row>
    <row r="127" spans="1:3" x14ac:dyDescent="0.25">
      <c r="A127" s="4"/>
      <c r="B127" s="11" t="s">
        <v>66</v>
      </c>
      <c r="C127" s="4"/>
    </row>
    <row r="128" spans="1:3" ht="31.5" x14ac:dyDescent="0.25">
      <c r="A128" s="4"/>
      <c r="B128" s="11" t="s">
        <v>67</v>
      </c>
      <c r="C128" s="4"/>
    </row>
    <row r="129" spans="1:3" x14ac:dyDescent="0.25">
      <c r="A129" s="4"/>
      <c r="B129" s="11" t="s">
        <v>68</v>
      </c>
      <c r="C129" s="26"/>
    </row>
    <row r="130" spans="1:3" ht="31.5" x14ac:dyDescent="0.25">
      <c r="A130" s="4"/>
      <c r="B130" s="15" t="s">
        <v>69</v>
      </c>
      <c r="C130" s="4"/>
    </row>
    <row r="131" spans="1:3" ht="31.5" x14ac:dyDescent="0.25">
      <c r="A131" s="4"/>
      <c r="B131" s="11" t="s">
        <v>70</v>
      </c>
      <c r="C131" s="4"/>
    </row>
    <row r="132" spans="1:3" x14ac:dyDescent="0.25">
      <c r="A132" s="4"/>
      <c r="B132" s="12" t="s">
        <v>44</v>
      </c>
      <c r="C132" s="4"/>
    </row>
    <row r="133" spans="1:3" ht="42.75" customHeight="1" x14ac:dyDescent="0.25">
      <c r="A133" s="4">
        <v>27</v>
      </c>
      <c r="B133" s="7" t="s">
        <v>87</v>
      </c>
      <c r="C133" s="4"/>
    </row>
    <row r="134" spans="1:3" x14ac:dyDescent="0.25">
      <c r="A134" s="4"/>
      <c r="B134" s="11" t="s">
        <v>71</v>
      </c>
      <c r="C134" s="4"/>
    </row>
    <row r="135" spans="1:3" x14ac:dyDescent="0.25">
      <c r="A135" s="4"/>
      <c r="B135" s="11" t="s">
        <v>72</v>
      </c>
      <c r="C135" s="4">
        <v>6</v>
      </c>
    </row>
    <row r="136" spans="1:3" x14ac:dyDescent="0.25">
      <c r="A136" s="4"/>
      <c r="B136" s="11" t="s">
        <v>73</v>
      </c>
      <c r="C136" s="4"/>
    </row>
    <row r="137" spans="1:3" x14ac:dyDescent="0.25">
      <c r="A137" s="4"/>
      <c r="B137" s="11" t="s">
        <v>74</v>
      </c>
      <c r="C137" s="4">
        <v>5</v>
      </c>
    </row>
    <row r="138" spans="1:3" x14ac:dyDescent="0.25">
      <c r="A138" s="4"/>
      <c r="B138" s="11" t="s">
        <v>75</v>
      </c>
      <c r="C138" s="4">
        <v>6</v>
      </c>
    </row>
    <row r="139" spans="1:3" ht="31.5" x14ac:dyDescent="0.25">
      <c r="A139" s="4"/>
      <c r="B139" s="11" t="s">
        <v>76</v>
      </c>
      <c r="C139" s="4">
        <v>6</v>
      </c>
    </row>
    <row r="140" spans="1:3" x14ac:dyDescent="0.25">
      <c r="A140" s="4"/>
      <c r="B140" s="12" t="s">
        <v>44</v>
      </c>
      <c r="C140" s="4"/>
    </row>
    <row r="141" spans="1:3" ht="31.5" x14ac:dyDescent="0.25">
      <c r="A141" s="4">
        <v>28</v>
      </c>
      <c r="B141" s="7" t="s">
        <v>77</v>
      </c>
      <c r="C141" s="4"/>
    </row>
    <row r="142" spans="1:3" x14ac:dyDescent="0.25">
      <c r="A142" s="4"/>
      <c r="B142" s="16"/>
      <c r="C142" s="4"/>
    </row>
    <row r="143" spans="1:3" s="1" customFormat="1" x14ac:dyDescent="0.25">
      <c r="A143" s="20"/>
      <c r="B143" s="17"/>
      <c r="C143" s="20"/>
    </row>
    <row r="144" spans="1:3" s="1" customFormat="1" x14ac:dyDescent="0.25">
      <c r="A144" s="20"/>
      <c r="B144" s="17"/>
      <c r="C144" s="20"/>
    </row>
    <row r="145" spans="1:3" s="1" customFormat="1" x14ac:dyDescent="0.25">
      <c r="A145" s="20"/>
      <c r="B145" s="17"/>
      <c r="C145" s="20"/>
    </row>
    <row r="146" spans="1:3" s="1" customFormat="1" x14ac:dyDescent="0.25">
      <c r="A146" s="20"/>
      <c r="B146" s="17"/>
      <c r="C146" s="20"/>
    </row>
    <row r="147" spans="1:3" s="1" customFormat="1" x14ac:dyDescent="0.25">
      <c r="A147" s="20"/>
      <c r="B147" s="17"/>
      <c r="C147" s="20"/>
    </row>
    <row r="148" spans="1:3" s="1" customFormat="1" x14ac:dyDescent="0.25">
      <c r="A148" s="20"/>
      <c r="B148" s="17"/>
      <c r="C148" s="20"/>
    </row>
    <row r="149" spans="1:3" s="1" customFormat="1" x14ac:dyDescent="0.25">
      <c r="A149" s="20"/>
      <c r="B149" s="17"/>
      <c r="C149" s="20"/>
    </row>
    <row r="150" spans="1:3" s="1" customFormat="1" x14ac:dyDescent="0.25">
      <c r="A150" s="20"/>
      <c r="B150" s="17"/>
      <c r="C150" s="20"/>
    </row>
    <row r="151" spans="1:3" s="1" customFormat="1" x14ac:dyDescent="0.25">
      <c r="A151" s="20"/>
      <c r="B151" s="17"/>
      <c r="C151" s="20"/>
    </row>
    <row r="152" spans="1:3" s="1" customFormat="1" x14ac:dyDescent="0.25">
      <c r="A152" s="20"/>
      <c r="B152" s="17"/>
      <c r="C152" s="20"/>
    </row>
    <row r="153" spans="1:3" s="1" customFormat="1" x14ac:dyDescent="0.25">
      <c r="A153" s="20"/>
      <c r="B153" s="17"/>
      <c r="C153" s="20"/>
    </row>
    <row r="154" spans="1:3" s="1" customFormat="1" x14ac:dyDescent="0.25">
      <c r="A154" s="20"/>
      <c r="B154" s="17"/>
      <c r="C154" s="20"/>
    </row>
    <row r="155" spans="1:3" s="1" customFormat="1" x14ac:dyDescent="0.25">
      <c r="A155" s="20"/>
      <c r="B155" s="17"/>
      <c r="C155" s="20"/>
    </row>
    <row r="156" spans="1:3" s="1" customFormat="1" x14ac:dyDescent="0.25">
      <c r="A156" s="20"/>
      <c r="B156" s="17"/>
      <c r="C156" s="20"/>
    </row>
    <row r="157" spans="1:3" s="1" customFormat="1" x14ac:dyDescent="0.25">
      <c r="A157" s="20"/>
      <c r="B157" s="17"/>
      <c r="C157" s="20"/>
    </row>
    <row r="158" spans="1:3" s="1" customFormat="1" x14ac:dyDescent="0.25">
      <c r="A158" s="20"/>
      <c r="B158" s="17"/>
      <c r="C158" s="20"/>
    </row>
    <row r="159" spans="1:3" s="1" customFormat="1" x14ac:dyDescent="0.25">
      <c r="A159" s="20"/>
      <c r="B159" s="17"/>
      <c r="C159" s="20"/>
    </row>
    <row r="160" spans="1:3" s="1" customFormat="1" x14ac:dyDescent="0.25">
      <c r="A160" s="20"/>
      <c r="B160" s="17"/>
      <c r="C160" s="20"/>
    </row>
    <row r="161" spans="1:3" s="1" customFormat="1" x14ac:dyDescent="0.25">
      <c r="A161" s="20"/>
      <c r="B161" s="17"/>
      <c r="C161" s="20"/>
    </row>
    <row r="162" spans="1:3" s="1" customFormat="1" x14ac:dyDescent="0.25">
      <c r="A162" s="20"/>
      <c r="B162" s="17"/>
      <c r="C162" s="20"/>
    </row>
    <row r="163" spans="1:3" s="1" customFormat="1" x14ac:dyDescent="0.25">
      <c r="A163" s="20"/>
      <c r="B163" s="17"/>
      <c r="C163" s="20"/>
    </row>
    <row r="164" spans="1:3" s="1" customFormat="1" x14ac:dyDescent="0.25">
      <c r="A164" s="20"/>
      <c r="B164" s="17"/>
      <c r="C164" s="20"/>
    </row>
    <row r="165" spans="1:3" s="1" customFormat="1" x14ac:dyDescent="0.25">
      <c r="A165" s="20"/>
      <c r="B165" s="17"/>
      <c r="C165" s="20"/>
    </row>
    <row r="166" spans="1:3" s="1" customFormat="1" x14ac:dyDescent="0.25">
      <c r="A166" s="20"/>
      <c r="B166" s="17"/>
      <c r="C166" s="20"/>
    </row>
    <row r="167" spans="1:3" s="1" customFormat="1" x14ac:dyDescent="0.25">
      <c r="A167" s="20"/>
      <c r="B167" s="17"/>
      <c r="C167" s="20"/>
    </row>
    <row r="168" spans="1:3" s="1" customFormat="1" x14ac:dyDescent="0.25">
      <c r="A168" s="20"/>
      <c r="B168" s="17"/>
      <c r="C168" s="20"/>
    </row>
    <row r="169" spans="1:3" s="1" customFormat="1" x14ac:dyDescent="0.25">
      <c r="A169" s="20"/>
      <c r="B169" s="17"/>
      <c r="C169" s="20"/>
    </row>
    <row r="170" spans="1:3" s="1" customFormat="1" x14ac:dyDescent="0.25">
      <c r="A170" s="20"/>
      <c r="B170" s="17"/>
      <c r="C170" s="20"/>
    </row>
    <row r="171" spans="1:3" s="1" customFormat="1" x14ac:dyDescent="0.25">
      <c r="A171" s="20"/>
      <c r="B171" s="17"/>
      <c r="C171" s="20"/>
    </row>
    <row r="172" spans="1:3" s="1" customFormat="1" x14ac:dyDescent="0.25">
      <c r="A172" s="20"/>
      <c r="B172" s="17"/>
      <c r="C172" s="20"/>
    </row>
    <row r="173" spans="1:3" s="1" customFormat="1" x14ac:dyDescent="0.25">
      <c r="A173" s="20"/>
      <c r="B173" s="17"/>
      <c r="C173" s="20"/>
    </row>
    <row r="174" spans="1:3" s="1" customFormat="1" x14ac:dyDescent="0.25">
      <c r="A174" s="20"/>
      <c r="B174" s="17"/>
      <c r="C174" s="20"/>
    </row>
    <row r="175" spans="1:3" s="1" customFormat="1" x14ac:dyDescent="0.25">
      <c r="A175" s="20"/>
      <c r="B175" s="17"/>
      <c r="C175" s="20"/>
    </row>
    <row r="176" spans="1:3" s="1" customFormat="1" x14ac:dyDescent="0.25">
      <c r="A176" s="20"/>
      <c r="B176" s="17"/>
      <c r="C176" s="20"/>
    </row>
    <row r="177" spans="1:3" s="1" customFormat="1" x14ac:dyDescent="0.25">
      <c r="A177" s="20"/>
      <c r="B177" s="17"/>
      <c r="C177" s="20"/>
    </row>
    <row r="178" spans="1:3" s="1" customFormat="1" x14ac:dyDescent="0.25">
      <c r="A178" s="20"/>
      <c r="B178" s="17"/>
      <c r="C178" s="20"/>
    </row>
    <row r="179" spans="1:3" s="1" customFormat="1" x14ac:dyDescent="0.25">
      <c r="A179" s="20"/>
      <c r="B179" s="17"/>
      <c r="C179" s="20"/>
    </row>
    <row r="180" spans="1:3" s="1" customFormat="1" x14ac:dyDescent="0.25">
      <c r="A180" s="20"/>
      <c r="B180" s="17"/>
      <c r="C180" s="20"/>
    </row>
    <row r="181" spans="1:3" s="1" customFormat="1" x14ac:dyDescent="0.25">
      <c r="A181" s="20"/>
      <c r="B181" s="17"/>
      <c r="C181" s="20"/>
    </row>
    <row r="182" spans="1:3" s="1" customFormat="1" x14ac:dyDescent="0.25">
      <c r="A182" s="20"/>
      <c r="B182" s="17"/>
      <c r="C182" s="20"/>
    </row>
    <row r="183" spans="1:3" s="1" customFormat="1" x14ac:dyDescent="0.25">
      <c r="A183" s="20"/>
      <c r="B183" s="17"/>
      <c r="C183" s="20"/>
    </row>
    <row r="184" spans="1:3" s="1" customFormat="1" x14ac:dyDescent="0.25">
      <c r="A184" s="20"/>
      <c r="B184" s="17"/>
      <c r="C184" s="20"/>
    </row>
    <row r="185" spans="1:3" s="1" customFormat="1" x14ac:dyDescent="0.25">
      <c r="A185" s="20"/>
      <c r="B185" s="17"/>
      <c r="C185" s="20"/>
    </row>
    <row r="186" spans="1:3" s="1" customFormat="1" x14ac:dyDescent="0.25">
      <c r="A186" s="20"/>
      <c r="B186" s="17"/>
      <c r="C186" s="20"/>
    </row>
    <row r="187" spans="1:3" s="1" customFormat="1" x14ac:dyDescent="0.25">
      <c r="A187" s="20"/>
      <c r="B187" s="17"/>
      <c r="C187" s="20"/>
    </row>
    <row r="188" spans="1:3" s="1" customFormat="1" x14ac:dyDescent="0.25">
      <c r="A188" s="20"/>
      <c r="B188" s="17"/>
      <c r="C188" s="20"/>
    </row>
    <row r="189" spans="1:3" s="1" customFormat="1" x14ac:dyDescent="0.25">
      <c r="A189" s="20"/>
      <c r="B189" s="17"/>
      <c r="C189" s="20"/>
    </row>
    <row r="190" spans="1:3" s="1" customFormat="1" x14ac:dyDescent="0.25">
      <c r="A190" s="20"/>
      <c r="B190" s="17"/>
      <c r="C190" s="20"/>
    </row>
    <row r="191" spans="1:3" s="1" customFormat="1" x14ac:dyDescent="0.25">
      <c r="A191" s="20"/>
      <c r="B191" s="17"/>
      <c r="C191" s="20"/>
    </row>
    <row r="192" spans="1:3" s="1" customFormat="1" x14ac:dyDescent="0.25">
      <c r="A192" s="20"/>
      <c r="B192" s="17"/>
      <c r="C192" s="20"/>
    </row>
    <row r="193" spans="1:3" s="1" customFormat="1" x14ac:dyDescent="0.25">
      <c r="A193" s="20"/>
      <c r="B193" s="17"/>
      <c r="C193" s="20"/>
    </row>
    <row r="194" spans="1:3" s="1" customFormat="1" x14ac:dyDescent="0.25">
      <c r="A194" s="20"/>
      <c r="B194" s="17"/>
      <c r="C194" s="20"/>
    </row>
    <row r="195" spans="1:3" s="1" customFormat="1" x14ac:dyDescent="0.25">
      <c r="A195" s="20"/>
      <c r="B195" s="17"/>
      <c r="C195" s="20"/>
    </row>
    <row r="196" spans="1:3" s="1" customFormat="1" x14ac:dyDescent="0.25">
      <c r="A196" s="20"/>
      <c r="B196" s="17"/>
      <c r="C196" s="20"/>
    </row>
    <row r="197" spans="1:3" s="1" customFormat="1" x14ac:dyDescent="0.25">
      <c r="A197" s="20"/>
      <c r="B197" s="17"/>
      <c r="C197" s="20"/>
    </row>
    <row r="198" spans="1:3" s="1" customFormat="1" x14ac:dyDescent="0.25">
      <c r="A198" s="20"/>
      <c r="B198" s="17"/>
      <c r="C198" s="20"/>
    </row>
    <row r="199" spans="1:3" s="1" customFormat="1" x14ac:dyDescent="0.25">
      <c r="A199" s="20"/>
      <c r="B199" s="17"/>
      <c r="C199" s="20"/>
    </row>
    <row r="200" spans="1:3" s="1" customFormat="1" x14ac:dyDescent="0.25">
      <c r="A200" s="20"/>
      <c r="B200" s="17"/>
      <c r="C200" s="20"/>
    </row>
    <row r="201" spans="1:3" s="1" customFormat="1" x14ac:dyDescent="0.25">
      <c r="A201" s="20"/>
      <c r="B201" s="17"/>
      <c r="C201" s="20"/>
    </row>
    <row r="202" spans="1:3" s="1" customFormat="1" x14ac:dyDescent="0.25">
      <c r="A202" s="20"/>
      <c r="B202" s="17"/>
      <c r="C202" s="20"/>
    </row>
    <row r="203" spans="1:3" s="1" customFormat="1" x14ac:dyDescent="0.25">
      <c r="A203" s="20"/>
      <c r="B203" s="17"/>
      <c r="C203" s="20"/>
    </row>
    <row r="204" spans="1:3" s="1" customFormat="1" x14ac:dyDescent="0.25">
      <c r="A204" s="20"/>
      <c r="B204" s="17"/>
      <c r="C204" s="20"/>
    </row>
    <row r="205" spans="1:3" s="1" customFormat="1" x14ac:dyDescent="0.25">
      <c r="A205" s="20"/>
      <c r="B205" s="17"/>
      <c r="C205" s="20"/>
    </row>
    <row r="206" spans="1:3" s="1" customFormat="1" x14ac:dyDescent="0.25">
      <c r="A206" s="20"/>
      <c r="B206" s="17"/>
      <c r="C206" s="20"/>
    </row>
    <row r="207" spans="1:3" s="1" customFormat="1" x14ac:dyDescent="0.25">
      <c r="A207" s="20"/>
      <c r="B207" s="17"/>
      <c r="C207" s="20"/>
    </row>
    <row r="208" spans="1:3" s="1" customFormat="1" x14ac:dyDescent="0.25">
      <c r="A208" s="20"/>
      <c r="B208" s="17"/>
      <c r="C208" s="20"/>
    </row>
    <row r="209" spans="1:3" s="1" customFormat="1" x14ac:dyDescent="0.25">
      <c r="A209" s="20"/>
      <c r="B209" s="17"/>
      <c r="C209" s="20"/>
    </row>
    <row r="210" spans="1:3" s="1" customFormat="1" x14ac:dyDescent="0.25">
      <c r="A210" s="20"/>
      <c r="B210" s="17"/>
      <c r="C210" s="20"/>
    </row>
    <row r="211" spans="1:3" s="1" customFormat="1" x14ac:dyDescent="0.25">
      <c r="A211" s="20"/>
      <c r="B211" s="17"/>
      <c r="C211" s="20"/>
    </row>
    <row r="212" spans="1:3" s="1" customFormat="1" x14ac:dyDescent="0.25">
      <c r="A212" s="20"/>
      <c r="B212" s="17"/>
      <c r="C212" s="20"/>
    </row>
    <row r="213" spans="1:3" s="1" customFormat="1" x14ac:dyDescent="0.25">
      <c r="A213" s="20"/>
      <c r="B213" s="17"/>
      <c r="C213" s="20"/>
    </row>
    <row r="214" spans="1:3" s="1" customFormat="1" x14ac:dyDescent="0.25">
      <c r="A214" s="20"/>
      <c r="B214" s="17"/>
      <c r="C214" s="20"/>
    </row>
    <row r="215" spans="1:3" s="1" customFormat="1" x14ac:dyDescent="0.25">
      <c r="A215" s="20"/>
      <c r="B215" s="17"/>
      <c r="C215" s="20"/>
    </row>
    <row r="216" spans="1:3" s="1" customFormat="1" x14ac:dyDescent="0.25">
      <c r="A216" s="20"/>
      <c r="B216" s="17"/>
      <c r="C216" s="20"/>
    </row>
    <row r="217" spans="1:3" s="1" customFormat="1" x14ac:dyDescent="0.25">
      <c r="A217" s="20"/>
      <c r="B217" s="17"/>
      <c r="C217" s="20"/>
    </row>
    <row r="218" spans="1:3" s="1" customFormat="1" x14ac:dyDescent="0.25">
      <c r="A218" s="20"/>
      <c r="B218" s="17"/>
      <c r="C218" s="20"/>
    </row>
    <row r="219" spans="1:3" s="1" customFormat="1" x14ac:dyDescent="0.25">
      <c r="A219" s="20"/>
      <c r="B219" s="17"/>
      <c r="C219" s="20"/>
    </row>
    <row r="220" spans="1:3" s="1" customFormat="1" x14ac:dyDescent="0.25">
      <c r="A220" s="20"/>
      <c r="B220" s="17"/>
      <c r="C220" s="20"/>
    </row>
    <row r="221" spans="1:3" s="1" customFormat="1" x14ac:dyDescent="0.25">
      <c r="A221" s="20"/>
      <c r="B221" s="17"/>
      <c r="C221" s="20"/>
    </row>
    <row r="222" spans="1:3" s="1" customFormat="1" x14ac:dyDescent="0.25">
      <c r="A222" s="20"/>
      <c r="B222" s="17"/>
      <c r="C222" s="20"/>
    </row>
    <row r="223" spans="1:3" s="1" customFormat="1" x14ac:dyDescent="0.25">
      <c r="A223" s="20"/>
      <c r="B223" s="17"/>
      <c r="C223" s="20"/>
    </row>
    <row r="224" spans="1:3" s="1" customFormat="1" x14ac:dyDescent="0.25">
      <c r="A224" s="20"/>
      <c r="B224" s="17"/>
      <c r="C224" s="20"/>
    </row>
    <row r="225" spans="1:3" s="1" customFormat="1" x14ac:dyDescent="0.25">
      <c r="A225" s="20"/>
      <c r="B225" s="17"/>
      <c r="C225" s="20"/>
    </row>
    <row r="226" spans="1:3" s="1" customFormat="1" x14ac:dyDescent="0.25">
      <c r="A226" s="20"/>
      <c r="B226" s="17"/>
      <c r="C226" s="20"/>
    </row>
    <row r="227" spans="1:3" s="1" customFormat="1" x14ac:dyDescent="0.25">
      <c r="A227" s="20"/>
      <c r="B227" s="17"/>
      <c r="C227" s="20"/>
    </row>
    <row r="228" spans="1:3" s="1" customFormat="1" x14ac:dyDescent="0.25">
      <c r="A228" s="20"/>
      <c r="B228" s="17"/>
      <c r="C228" s="20"/>
    </row>
    <row r="229" spans="1:3" s="1" customFormat="1" x14ac:dyDescent="0.25">
      <c r="A229" s="20"/>
      <c r="B229" s="17"/>
      <c r="C229" s="20"/>
    </row>
    <row r="230" spans="1:3" s="1" customFormat="1" x14ac:dyDescent="0.25">
      <c r="A230" s="20"/>
      <c r="B230" s="17"/>
      <c r="C230" s="20"/>
    </row>
    <row r="231" spans="1:3" s="1" customFormat="1" x14ac:dyDescent="0.25">
      <c r="A231" s="20"/>
      <c r="B231" s="17"/>
      <c r="C231" s="20"/>
    </row>
    <row r="232" spans="1:3" s="1" customFormat="1" x14ac:dyDescent="0.25">
      <c r="A232" s="20"/>
      <c r="B232" s="17"/>
      <c r="C232" s="20"/>
    </row>
    <row r="233" spans="1:3" s="1" customFormat="1" x14ac:dyDescent="0.25">
      <c r="A233" s="20"/>
      <c r="B233" s="17"/>
      <c r="C233" s="20"/>
    </row>
    <row r="234" spans="1:3" s="1" customFormat="1" x14ac:dyDescent="0.25">
      <c r="A234" s="20"/>
      <c r="B234" s="17"/>
      <c r="C234" s="20"/>
    </row>
    <row r="235" spans="1:3" s="1" customFormat="1" x14ac:dyDescent="0.25">
      <c r="A235" s="20"/>
      <c r="B235" s="17"/>
      <c r="C235" s="20"/>
    </row>
    <row r="236" spans="1:3" s="1" customFormat="1" x14ac:dyDescent="0.25">
      <c r="A236" s="20"/>
      <c r="B236" s="17"/>
      <c r="C236" s="20"/>
    </row>
    <row r="237" spans="1:3" s="1" customFormat="1" x14ac:dyDescent="0.25">
      <c r="A237" s="20"/>
      <c r="B237" s="17"/>
      <c r="C237" s="20"/>
    </row>
    <row r="238" spans="1:3" s="1" customFormat="1" x14ac:dyDescent="0.25">
      <c r="A238" s="20"/>
      <c r="B238" s="17"/>
      <c r="C238" s="20"/>
    </row>
    <row r="239" spans="1:3" s="1" customFormat="1" x14ac:dyDescent="0.25">
      <c r="A239" s="20"/>
      <c r="B239" s="17"/>
      <c r="C239" s="20"/>
    </row>
    <row r="240" spans="1:3" s="1" customFormat="1" x14ac:dyDescent="0.25">
      <c r="A240" s="20"/>
      <c r="B240" s="17"/>
      <c r="C240" s="20"/>
    </row>
    <row r="241" spans="1:3" x14ac:dyDescent="0.25">
      <c r="A241" s="21"/>
      <c r="B241" s="18"/>
      <c r="C241" s="21"/>
    </row>
    <row r="242" spans="1:3" x14ac:dyDescent="0.25">
      <c r="A242" s="4"/>
      <c r="B242" s="16"/>
      <c r="C242" s="4"/>
    </row>
    <row r="243" spans="1:3" x14ac:dyDescent="0.25">
      <c r="A243" s="4"/>
      <c r="B243" s="16"/>
      <c r="C243" s="4"/>
    </row>
    <row r="244" spans="1:3" x14ac:dyDescent="0.25">
      <c r="A244" s="4"/>
      <c r="B244" s="16"/>
      <c r="C244" s="4"/>
    </row>
    <row r="245" spans="1:3" x14ac:dyDescent="0.25">
      <c r="A245" s="4"/>
      <c r="B245" s="16"/>
      <c r="C245" s="4"/>
    </row>
    <row r="246" spans="1:3" x14ac:dyDescent="0.25">
      <c r="A246" s="4"/>
      <c r="B246" s="16"/>
      <c r="C246" s="4"/>
    </row>
    <row r="247" spans="1:3" x14ac:dyDescent="0.25">
      <c r="A247" s="4"/>
      <c r="B247" s="16"/>
      <c r="C247" s="4"/>
    </row>
    <row r="248" spans="1:3" x14ac:dyDescent="0.25">
      <c r="A248" s="4"/>
      <c r="B248" s="16"/>
      <c r="C248" s="4"/>
    </row>
    <row r="249" spans="1:3" x14ac:dyDescent="0.25">
      <c r="A249" s="4"/>
      <c r="B249" s="16"/>
      <c r="C249" s="4"/>
    </row>
    <row r="250" spans="1:3" x14ac:dyDescent="0.25">
      <c r="A250" s="4"/>
      <c r="B250" s="16"/>
      <c r="C250" s="4"/>
    </row>
    <row r="251" spans="1:3" x14ac:dyDescent="0.25">
      <c r="A251" s="4"/>
      <c r="B251" s="16"/>
      <c r="C251" s="4"/>
    </row>
    <row r="252" spans="1:3" x14ac:dyDescent="0.25">
      <c r="A252" s="4"/>
      <c r="B252" s="16"/>
      <c r="C252" s="4"/>
    </row>
    <row r="253" spans="1:3" x14ac:dyDescent="0.25">
      <c r="A253" s="4"/>
      <c r="B253" s="16"/>
      <c r="C253" s="4"/>
    </row>
    <row r="254" spans="1:3" x14ac:dyDescent="0.25">
      <c r="A254" s="4"/>
      <c r="B254" s="16"/>
      <c r="C254" s="4"/>
    </row>
    <row r="255" spans="1:3" x14ac:dyDescent="0.25">
      <c r="A255" s="4"/>
      <c r="B255" s="16"/>
      <c r="C255" s="4"/>
    </row>
    <row r="256" spans="1:3" x14ac:dyDescent="0.25">
      <c r="A256" s="4"/>
      <c r="B256" s="16"/>
      <c r="C256" s="4"/>
    </row>
    <row r="257" spans="1:3" x14ac:dyDescent="0.25">
      <c r="A257" s="4"/>
      <c r="B257" s="16"/>
      <c r="C257" s="4"/>
    </row>
    <row r="258" spans="1:3" x14ac:dyDescent="0.25">
      <c r="A258" s="4"/>
      <c r="B258" s="16"/>
      <c r="C258" s="4"/>
    </row>
    <row r="259" spans="1:3" x14ac:dyDescent="0.25">
      <c r="A259" s="4"/>
      <c r="B259" s="16"/>
      <c r="C259" s="4"/>
    </row>
    <row r="260" spans="1:3" x14ac:dyDescent="0.25">
      <c r="A260" s="4"/>
      <c r="B260" s="16"/>
      <c r="C260" s="4"/>
    </row>
    <row r="261" spans="1:3" x14ac:dyDescent="0.25">
      <c r="A261" s="4"/>
      <c r="B261" s="16"/>
      <c r="C261" s="4"/>
    </row>
    <row r="262" spans="1:3" x14ac:dyDescent="0.25">
      <c r="A262" s="4"/>
      <c r="B262" s="16"/>
      <c r="C262" s="4"/>
    </row>
    <row r="263" spans="1:3" x14ac:dyDescent="0.25">
      <c r="A263" s="4"/>
      <c r="B263" s="16"/>
      <c r="C263" s="4"/>
    </row>
    <row r="264" spans="1:3" x14ac:dyDescent="0.25">
      <c r="A264" s="4"/>
      <c r="B264" s="16"/>
      <c r="C264" s="4"/>
    </row>
    <row r="265" spans="1:3" x14ac:dyDescent="0.25">
      <c r="A265" s="4"/>
      <c r="B265" s="16"/>
      <c r="C265" s="4"/>
    </row>
    <row r="266" spans="1:3" x14ac:dyDescent="0.25">
      <c r="A266" s="4"/>
      <c r="B266" s="16"/>
      <c r="C266" s="4"/>
    </row>
    <row r="267" spans="1:3" x14ac:dyDescent="0.25">
      <c r="A267" s="4"/>
      <c r="B267" s="16"/>
      <c r="C267" s="4"/>
    </row>
    <row r="268" spans="1:3" x14ac:dyDescent="0.25">
      <c r="A268" s="4"/>
      <c r="B268" s="16"/>
      <c r="C268" s="4"/>
    </row>
    <row r="269" spans="1:3" x14ac:dyDescent="0.25">
      <c r="A269" s="4"/>
      <c r="B269" s="16"/>
      <c r="C269" s="4"/>
    </row>
    <row r="270" spans="1:3" x14ac:dyDescent="0.25">
      <c r="A270" s="4"/>
      <c r="B270" s="16"/>
      <c r="C270" s="4"/>
    </row>
    <row r="271" spans="1:3" x14ac:dyDescent="0.25">
      <c r="A271" s="4"/>
      <c r="B271" s="16"/>
      <c r="C271" s="4"/>
    </row>
    <row r="272" spans="1:3" x14ac:dyDescent="0.25">
      <c r="A272" s="4"/>
      <c r="B272" s="16"/>
      <c r="C272" s="4"/>
    </row>
    <row r="273" spans="1:3" x14ac:dyDescent="0.25">
      <c r="A273" s="4"/>
      <c r="B273" s="16"/>
      <c r="C273" s="4"/>
    </row>
    <row r="274" spans="1:3" x14ac:dyDescent="0.25">
      <c r="A274" s="4"/>
      <c r="B274" s="16"/>
      <c r="C274" s="4"/>
    </row>
    <row r="275" spans="1:3" x14ac:dyDescent="0.25">
      <c r="A275" s="4"/>
      <c r="B275" s="16"/>
      <c r="C275" s="4"/>
    </row>
    <row r="276" spans="1:3" x14ac:dyDescent="0.25">
      <c r="A276" s="4"/>
      <c r="B276" s="16"/>
      <c r="C276" s="4"/>
    </row>
    <row r="277" spans="1:3" x14ac:dyDescent="0.25">
      <c r="A277" s="4"/>
      <c r="B277" s="16"/>
      <c r="C277" s="4"/>
    </row>
    <row r="278" spans="1:3" x14ac:dyDescent="0.25">
      <c r="A278" s="4"/>
      <c r="B278" s="16"/>
      <c r="C278" s="4"/>
    </row>
    <row r="279" spans="1:3" x14ac:dyDescent="0.25">
      <c r="A279" s="4"/>
      <c r="B279" s="16"/>
      <c r="C279" s="4"/>
    </row>
    <row r="280" spans="1:3" x14ac:dyDescent="0.25">
      <c r="A280" s="4"/>
      <c r="B280" s="16"/>
      <c r="C280" s="4"/>
    </row>
    <row r="281" spans="1:3" x14ac:dyDescent="0.25">
      <c r="A281" s="4"/>
      <c r="B281" s="16"/>
      <c r="C281" s="4"/>
    </row>
    <row r="282" spans="1:3" x14ac:dyDescent="0.25">
      <c r="A282" s="4"/>
      <c r="B282" s="16"/>
      <c r="C282" s="4"/>
    </row>
    <row r="283" spans="1:3" x14ac:dyDescent="0.25">
      <c r="A283" s="4"/>
      <c r="B283" s="16"/>
      <c r="C283" s="4"/>
    </row>
    <row r="284" spans="1:3" x14ac:dyDescent="0.25">
      <c r="A284" s="4"/>
      <c r="B284" s="16"/>
      <c r="C284" s="4"/>
    </row>
    <row r="285" spans="1:3" x14ac:dyDescent="0.25">
      <c r="A285" s="4"/>
      <c r="B285" s="16"/>
      <c r="C285" s="4"/>
    </row>
    <row r="286" spans="1:3" x14ac:dyDescent="0.25">
      <c r="A286" s="4"/>
      <c r="B286" s="16"/>
      <c r="C286" s="4"/>
    </row>
    <row r="287" spans="1:3" x14ac:dyDescent="0.25">
      <c r="A287" s="4"/>
      <c r="B287" s="16"/>
      <c r="C287" s="4"/>
    </row>
    <row r="288" spans="1:3" x14ac:dyDescent="0.25">
      <c r="A288" s="4"/>
      <c r="B288" s="16"/>
      <c r="C288" s="4"/>
    </row>
    <row r="289" spans="1:3" x14ac:dyDescent="0.25">
      <c r="A289" s="4"/>
      <c r="B289" s="16"/>
      <c r="C289" s="4"/>
    </row>
    <row r="290" spans="1:3" x14ac:dyDescent="0.25">
      <c r="A290" s="4"/>
      <c r="B290" s="16"/>
      <c r="C290" s="4"/>
    </row>
    <row r="291" spans="1:3" x14ac:dyDescent="0.25">
      <c r="A291" s="4"/>
      <c r="B291" s="16"/>
      <c r="C291" s="4"/>
    </row>
    <row r="292" spans="1:3" x14ac:dyDescent="0.25">
      <c r="A292" s="4"/>
      <c r="B292" s="16"/>
      <c r="C292" s="4"/>
    </row>
    <row r="293" spans="1:3" x14ac:dyDescent="0.25">
      <c r="A293" s="4"/>
      <c r="B293" s="16"/>
      <c r="C293" s="4"/>
    </row>
    <row r="294" spans="1:3" x14ac:dyDescent="0.25">
      <c r="A294" s="4"/>
      <c r="B294" s="16"/>
      <c r="C294" s="4"/>
    </row>
    <row r="295" spans="1:3" x14ac:dyDescent="0.25">
      <c r="A295" s="4"/>
      <c r="B295" s="16"/>
      <c r="C295" s="4"/>
    </row>
    <row r="296" spans="1:3" x14ac:dyDescent="0.25">
      <c r="A296" s="4"/>
      <c r="B296" s="16"/>
      <c r="C296" s="4"/>
    </row>
    <row r="297" spans="1:3" x14ac:dyDescent="0.25">
      <c r="A297" s="4"/>
      <c r="B297" s="16"/>
      <c r="C297" s="4"/>
    </row>
    <row r="298" spans="1:3" x14ac:dyDescent="0.25">
      <c r="A298" s="4"/>
      <c r="B298" s="16"/>
      <c r="C298" s="4"/>
    </row>
    <row r="299" spans="1:3" x14ac:dyDescent="0.25">
      <c r="A299" s="4"/>
      <c r="B299" s="16"/>
      <c r="C299" s="4"/>
    </row>
    <row r="300" spans="1:3" x14ac:dyDescent="0.25">
      <c r="A300" s="4"/>
      <c r="B300" s="16"/>
      <c r="C300" s="4"/>
    </row>
    <row r="301" spans="1:3" x14ac:dyDescent="0.25">
      <c r="A301" s="4"/>
      <c r="B301" s="16"/>
      <c r="C301" s="4"/>
    </row>
    <row r="302" spans="1:3" x14ac:dyDescent="0.25">
      <c r="A302" s="4"/>
      <c r="B302" s="16"/>
      <c r="C302" s="4"/>
    </row>
    <row r="303" spans="1:3" x14ac:dyDescent="0.25">
      <c r="A303" s="4"/>
      <c r="B303" s="16"/>
      <c r="C303" s="4"/>
    </row>
    <row r="304" spans="1:3" x14ac:dyDescent="0.25">
      <c r="A304" s="4"/>
      <c r="B304" s="16"/>
      <c r="C304" s="4"/>
    </row>
    <row r="305" spans="1:3" x14ac:dyDescent="0.25">
      <c r="A305" s="4"/>
      <c r="B305" s="16"/>
      <c r="C305" s="4"/>
    </row>
    <row r="306" spans="1:3" x14ac:dyDescent="0.25">
      <c r="A306" s="4"/>
      <c r="B306" s="16"/>
      <c r="C306" s="4"/>
    </row>
    <row r="307" spans="1:3" x14ac:dyDescent="0.25">
      <c r="A307" s="4"/>
      <c r="B307" s="16"/>
      <c r="C307" s="4"/>
    </row>
    <row r="308" spans="1:3" x14ac:dyDescent="0.25">
      <c r="A308" s="4"/>
      <c r="B308" s="16"/>
      <c r="C308" s="4"/>
    </row>
    <row r="309" spans="1:3" x14ac:dyDescent="0.25">
      <c r="A309" s="4"/>
      <c r="B309" s="16"/>
      <c r="C309" s="4"/>
    </row>
    <row r="310" spans="1:3" x14ac:dyDescent="0.25">
      <c r="A310" s="4"/>
      <c r="B310" s="16"/>
      <c r="C310" s="4"/>
    </row>
    <row r="311" spans="1:3" x14ac:dyDescent="0.25">
      <c r="A311" s="4"/>
      <c r="B311" s="16"/>
      <c r="C311" s="4"/>
    </row>
    <row r="312" spans="1:3" x14ac:dyDescent="0.25">
      <c r="A312" s="4"/>
      <c r="B312" s="16"/>
      <c r="C312" s="4"/>
    </row>
    <row r="313" spans="1:3" x14ac:dyDescent="0.25">
      <c r="A313" s="4"/>
      <c r="B313" s="16"/>
      <c r="C313" s="4"/>
    </row>
    <row r="314" spans="1:3" x14ac:dyDescent="0.25">
      <c r="A314" s="4"/>
      <c r="B314" s="16"/>
      <c r="C314" s="4"/>
    </row>
    <row r="315" spans="1:3" x14ac:dyDescent="0.25">
      <c r="A315" s="4"/>
      <c r="B315" s="16"/>
      <c r="C315" s="4"/>
    </row>
    <row r="316" spans="1:3" x14ac:dyDescent="0.25">
      <c r="A316" s="4"/>
      <c r="B316" s="16"/>
      <c r="C316" s="4"/>
    </row>
    <row r="317" spans="1:3" x14ac:dyDescent="0.25">
      <c r="A317" s="4"/>
      <c r="B317" s="16"/>
      <c r="C317" s="4"/>
    </row>
    <row r="318" spans="1:3" x14ac:dyDescent="0.25">
      <c r="A318" s="4"/>
      <c r="B318" s="16"/>
      <c r="C318" s="4"/>
    </row>
    <row r="319" spans="1:3" x14ac:dyDescent="0.25">
      <c r="A319" s="4"/>
      <c r="B319" s="16"/>
      <c r="C319" s="4"/>
    </row>
    <row r="320" spans="1:3" x14ac:dyDescent="0.25">
      <c r="A320" s="4"/>
    </row>
    <row r="321" spans="1:1" x14ac:dyDescent="0.25">
      <c r="A321" s="4"/>
    </row>
    <row r="322" spans="1:1" x14ac:dyDescent="0.25">
      <c r="A322" s="4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5"/>
  <sheetViews>
    <sheetView topLeftCell="A13" zoomScale="86" zoomScaleNormal="86" workbookViewId="0">
      <selection activeCell="C160" sqref="C160"/>
    </sheetView>
  </sheetViews>
  <sheetFormatPr defaultRowHeight="15.75" x14ac:dyDescent="0.25"/>
  <cols>
    <col min="1" max="1" width="6.7109375" style="22" customWidth="1"/>
    <col min="2" max="2" width="44.7109375" style="49" customWidth="1"/>
    <col min="3" max="3" width="56" style="22" customWidth="1"/>
    <col min="4" max="4" width="9.140625" style="55"/>
  </cols>
  <sheetData>
    <row r="2" spans="1:4" ht="84.75" customHeight="1" x14ac:dyDescent="0.25">
      <c r="A2" s="4"/>
      <c r="B2" s="76" t="s">
        <v>79</v>
      </c>
      <c r="C2" s="65"/>
      <c r="D2" s="50"/>
    </row>
    <row r="3" spans="1:4" ht="25.5" customHeight="1" x14ac:dyDescent="0.25">
      <c r="A3" s="4"/>
      <c r="B3" s="61" t="s">
        <v>0</v>
      </c>
      <c r="C3" s="64"/>
      <c r="D3" s="50" t="s">
        <v>98</v>
      </c>
    </row>
    <row r="4" spans="1:4" ht="37.5" customHeight="1" x14ac:dyDescent="0.25">
      <c r="A4" s="4">
        <v>1</v>
      </c>
      <c r="B4" s="77"/>
      <c r="C4" s="30" t="s">
        <v>81</v>
      </c>
      <c r="D4" s="50"/>
    </row>
    <row r="5" spans="1:4" ht="39.75" customHeight="1" x14ac:dyDescent="0.25">
      <c r="A5" s="4"/>
      <c r="B5" s="78"/>
      <c r="C5" s="30" t="s">
        <v>82</v>
      </c>
      <c r="D5" s="50"/>
    </row>
    <row r="6" spans="1:4" ht="87.75" customHeight="1" x14ac:dyDescent="0.25">
      <c r="A6" s="4"/>
      <c r="B6" s="78"/>
      <c r="C6" s="30" t="s">
        <v>89</v>
      </c>
      <c r="D6" s="50"/>
    </row>
    <row r="7" spans="1:4" ht="61.5" customHeight="1" x14ac:dyDescent="0.25">
      <c r="A7" s="4"/>
      <c r="B7" s="78"/>
      <c r="C7" s="30" t="s">
        <v>90</v>
      </c>
      <c r="D7" s="50"/>
    </row>
    <row r="8" spans="1:4" ht="53.25" customHeight="1" x14ac:dyDescent="0.25">
      <c r="A8" s="4"/>
      <c r="B8" s="78"/>
      <c r="C8" s="30" t="s">
        <v>91</v>
      </c>
      <c r="D8" s="50"/>
    </row>
    <row r="9" spans="1:4" ht="36" customHeight="1" x14ac:dyDescent="0.25">
      <c r="A9" s="4"/>
      <c r="B9" s="79"/>
      <c r="C9" s="30" t="s">
        <v>92</v>
      </c>
      <c r="D9" s="50"/>
    </row>
    <row r="10" spans="1:4" ht="17.25" customHeight="1" x14ac:dyDescent="0.25">
      <c r="A10" s="4"/>
      <c r="B10" s="36" t="s">
        <v>93</v>
      </c>
      <c r="C10" s="33">
        <v>16</v>
      </c>
      <c r="D10" s="50">
        <f>C10/C10*100</f>
        <v>100</v>
      </c>
    </row>
    <row r="11" spans="1:4" ht="42" customHeight="1" x14ac:dyDescent="0.25">
      <c r="A11" s="4"/>
      <c r="B11" s="61" t="s">
        <v>83</v>
      </c>
      <c r="C11" s="65"/>
      <c r="D11" s="50"/>
    </row>
    <row r="12" spans="1:4" ht="26.25" customHeight="1" x14ac:dyDescent="0.25">
      <c r="A12" s="4">
        <v>2</v>
      </c>
      <c r="B12" s="37"/>
      <c r="C12" s="23" t="s">
        <v>94</v>
      </c>
      <c r="D12" s="50"/>
    </row>
    <row r="13" spans="1:4" ht="65.25" customHeight="1" x14ac:dyDescent="0.25">
      <c r="A13" s="4"/>
      <c r="B13" s="37"/>
      <c r="C13" s="51" t="s">
        <v>96</v>
      </c>
      <c r="D13" s="50"/>
    </row>
    <row r="14" spans="1:4" ht="26.25" customHeight="1" x14ac:dyDescent="0.25">
      <c r="A14" s="4"/>
      <c r="B14" s="37"/>
      <c r="C14" s="51" t="s">
        <v>97</v>
      </c>
      <c r="D14" s="50"/>
    </row>
    <row r="15" spans="1:4" ht="17.25" customHeight="1" x14ac:dyDescent="0.25">
      <c r="A15" s="4"/>
      <c r="B15" s="37" t="s">
        <v>93</v>
      </c>
      <c r="C15" s="35">
        <v>3</v>
      </c>
      <c r="D15" s="50"/>
    </row>
    <row r="16" spans="1:4" ht="41.25" customHeight="1" x14ac:dyDescent="0.25">
      <c r="A16" s="4">
        <v>3</v>
      </c>
      <c r="B16" s="61" t="s">
        <v>99</v>
      </c>
      <c r="C16" s="66"/>
      <c r="D16" s="63"/>
    </row>
    <row r="17" spans="1:4" ht="20.25" customHeight="1" x14ac:dyDescent="0.25">
      <c r="A17" s="4"/>
      <c r="B17" s="2" t="s">
        <v>80</v>
      </c>
      <c r="C17" s="26">
        <v>5</v>
      </c>
      <c r="D17" s="50">
        <f>C17/C19*100</f>
        <v>31.25</v>
      </c>
    </row>
    <row r="18" spans="1:4" ht="18" customHeight="1" x14ac:dyDescent="0.25">
      <c r="A18" s="4"/>
      <c r="B18" s="2" t="s">
        <v>34</v>
      </c>
      <c r="C18" s="26">
        <v>11</v>
      </c>
      <c r="D18" s="50">
        <f>C18/C19*100</f>
        <v>68.75</v>
      </c>
    </row>
    <row r="19" spans="1:4" ht="18" customHeight="1" x14ac:dyDescent="0.25">
      <c r="A19" s="4"/>
      <c r="B19" s="8" t="s">
        <v>93</v>
      </c>
      <c r="C19" s="26">
        <f>SUM(C17:C18)</f>
        <v>16</v>
      </c>
      <c r="D19" s="50">
        <f>SUM(D17:D18)</f>
        <v>100</v>
      </c>
    </row>
    <row r="20" spans="1:4" ht="43.5" customHeight="1" x14ac:dyDescent="0.25">
      <c r="A20" s="4">
        <v>4</v>
      </c>
      <c r="B20" s="61" t="s">
        <v>2</v>
      </c>
      <c r="C20" s="66"/>
      <c r="D20" s="63"/>
    </row>
    <row r="21" spans="1:4" x14ac:dyDescent="0.25">
      <c r="A21" s="4"/>
      <c r="B21" s="2" t="s">
        <v>80</v>
      </c>
      <c r="C21" s="26"/>
      <c r="D21" s="50"/>
    </row>
    <row r="22" spans="1:4" x14ac:dyDescent="0.25">
      <c r="A22" s="4"/>
      <c r="B22" s="2" t="s">
        <v>34</v>
      </c>
      <c r="C22" s="26">
        <v>16</v>
      </c>
      <c r="D22" s="50"/>
    </row>
    <row r="23" spans="1:4" x14ac:dyDescent="0.25">
      <c r="A23" s="4"/>
      <c r="B23" s="8" t="s">
        <v>93</v>
      </c>
      <c r="C23" s="34">
        <f>SUM(C21:C22)</f>
        <v>16</v>
      </c>
      <c r="D23" s="50">
        <v>100</v>
      </c>
    </row>
    <row r="24" spans="1:4" ht="43.5" customHeight="1" x14ac:dyDescent="0.25">
      <c r="A24" s="4">
        <v>5</v>
      </c>
      <c r="B24" s="61" t="s">
        <v>3</v>
      </c>
      <c r="C24" s="66"/>
      <c r="D24" s="63"/>
    </row>
    <row r="25" spans="1:4" ht="16.5" customHeight="1" x14ac:dyDescent="0.25">
      <c r="A25" s="4"/>
      <c r="B25" s="2" t="s">
        <v>80</v>
      </c>
      <c r="C25" s="26">
        <v>9</v>
      </c>
      <c r="D25" s="50">
        <f>C25/C27*100</f>
        <v>56.25</v>
      </c>
    </row>
    <row r="26" spans="1:4" ht="16.5" customHeight="1" x14ac:dyDescent="0.25">
      <c r="A26" s="4"/>
      <c r="B26" s="2" t="s">
        <v>34</v>
      </c>
      <c r="C26" s="26">
        <v>7</v>
      </c>
      <c r="D26" s="50">
        <f>C26/C27*100</f>
        <v>43.75</v>
      </c>
    </row>
    <row r="27" spans="1:4" ht="16.5" customHeight="1" x14ac:dyDescent="0.25">
      <c r="A27" s="4"/>
      <c r="B27" s="8" t="s">
        <v>93</v>
      </c>
      <c r="C27" s="34">
        <v>16</v>
      </c>
      <c r="D27" s="50">
        <f>SUM(D25:D26)</f>
        <v>100</v>
      </c>
    </row>
    <row r="28" spans="1:4" ht="53.25" customHeight="1" x14ac:dyDescent="0.25">
      <c r="A28" s="4">
        <v>6</v>
      </c>
      <c r="B28" s="61" t="s">
        <v>4</v>
      </c>
      <c r="C28" s="66"/>
      <c r="D28" s="63"/>
    </row>
    <row r="29" spans="1:4" ht="18.75" customHeight="1" x14ac:dyDescent="0.25">
      <c r="A29" s="4"/>
      <c r="B29" s="42" t="s">
        <v>80</v>
      </c>
      <c r="C29" s="43"/>
      <c r="D29" s="50"/>
    </row>
    <row r="30" spans="1:4" ht="20.25" customHeight="1" x14ac:dyDescent="0.25">
      <c r="A30" s="4"/>
      <c r="B30" s="2" t="s">
        <v>34</v>
      </c>
      <c r="C30" s="26">
        <v>16</v>
      </c>
      <c r="D30" s="50">
        <v>100</v>
      </c>
    </row>
    <row r="31" spans="1:4" ht="16.5" customHeight="1" x14ac:dyDescent="0.25">
      <c r="A31" s="4"/>
      <c r="B31" s="8" t="s">
        <v>93</v>
      </c>
      <c r="C31" s="26">
        <f>SUM(C29:C30)</f>
        <v>16</v>
      </c>
      <c r="D31" s="50">
        <v>100</v>
      </c>
    </row>
    <row r="32" spans="1:4" ht="47.25" customHeight="1" x14ac:dyDescent="0.25">
      <c r="A32" s="4">
        <v>7</v>
      </c>
      <c r="B32" s="61" t="s">
        <v>5</v>
      </c>
      <c r="C32" s="66"/>
      <c r="D32" s="63"/>
    </row>
    <row r="33" spans="1:4" x14ac:dyDescent="0.25">
      <c r="A33" s="4"/>
      <c r="B33" s="2" t="s">
        <v>80</v>
      </c>
      <c r="C33" s="26"/>
      <c r="D33" s="50"/>
    </row>
    <row r="34" spans="1:4" x14ac:dyDescent="0.25">
      <c r="A34" s="4"/>
      <c r="B34" s="2" t="s">
        <v>34</v>
      </c>
      <c r="C34" s="26">
        <v>16</v>
      </c>
      <c r="D34" s="50">
        <v>100</v>
      </c>
    </row>
    <row r="35" spans="1:4" x14ac:dyDescent="0.25">
      <c r="A35" s="4"/>
      <c r="B35" s="8" t="s">
        <v>93</v>
      </c>
      <c r="C35" s="26">
        <v>16</v>
      </c>
      <c r="D35" s="50">
        <v>100</v>
      </c>
    </row>
    <row r="36" spans="1:4" ht="47.25" customHeight="1" x14ac:dyDescent="0.25">
      <c r="A36" s="4">
        <v>8</v>
      </c>
      <c r="B36" s="61" t="s">
        <v>6</v>
      </c>
      <c r="C36" s="66"/>
      <c r="D36" s="63"/>
    </row>
    <row r="37" spans="1:4" x14ac:dyDescent="0.25">
      <c r="A37" s="4"/>
      <c r="B37" s="2" t="s">
        <v>80</v>
      </c>
      <c r="C37" s="26"/>
      <c r="D37" s="50"/>
    </row>
    <row r="38" spans="1:4" x14ac:dyDescent="0.25">
      <c r="A38" s="4"/>
      <c r="B38" s="2" t="s">
        <v>34</v>
      </c>
      <c r="C38" s="26">
        <v>16</v>
      </c>
      <c r="D38" s="50">
        <v>100</v>
      </c>
    </row>
    <row r="39" spans="1:4" x14ac:dyDescent="0.25">
      <c r="A39" s="4"/>
      <c r="B39" s="8" t="s">
        <v>93</v>
      </c>
      <c r="C39" s="26">
        <f>SUM(C37:C38)</f>
        <v>16</v>
      </c>
      <c r="D39" s="50">
        <v>100</v>
      </c>
    </row>
    <row r="40" spans="1:4" ht="42.75" customHeight="1" x14ac:dyDescent="0.25">
      <c r="A40" s="4">
        <v>9</v>
      </c>
      <c r="B40" s="67" t="s">
        <v>7</v>
      </c>
      <c r="C40" s="68"/>
      <c r="D40" s="69"/>
    </row>
    <row r="41" spans="1:4" ht="18.75" customHeight="1" x14ac:dyDescent="0.25">
      <c r="A41" s="4"/>
      <c r="B41" s="2" t="s">
        <v>80</v>
      </c>
      <c r="C41" s="26"/>
      <c r="D41" s="50"/>
    </row>
    <row r="42" spans="1:4" ht="17.25" customHeight="1" x14ac:dyDescent="0.25">
      <c r="A42" s="4"/>
      <c r="B42" s="2" t="s">
        <v>34</v>
      </c>
      <c r="C42" s="26">
        <v>16</v>
      </c>
      <c r="D42" s="50">
        <v>100</v>
      </c>
    </row>
    <row r="43" spans="1:4" ht="17.25" customHeight="1" x14ac:dyDescent="0.25">
      <c r="A43" s="4"/>
      <c r="B43" s="8" t="s">
        <v>93</v>
      </c>
      <c r="C43" s="26">
        <f>SUM(C42)</f>
        <v>16</v>
      </c>
      <c r="D43" s="50">
        <f>SUM(D42)</f>
        <v>100</v>
      </c>
    </row>
    <row r="44" spans="1:4" ht="47.25" customHeight="1" x14ac:dyDescent="0.25">
      <c r="A44" s="4">
        <v>10</v>
      </c>
      <c r="B44" s="67" t="s">
        <v>8</v>
      </c>
      <c r="C44" s="68"/>
      <c r="D44" s="69"/>
    </row>
    <row r="45" spans="1:4" x14ac:dyDescent="0.25">
      <c r="A45" s="4"/>
      <c r="B45" s="11" t="s">
        <v>9</v>
      </c>
      <c r="C45" s="26"/>
      <c r="D45" s="50"/>
    </row>
    <row r="46" spans="1:4" x14ac:dyDescent="0.25">
      <c r="A46" s="4"/>
      <c r="B46" s="11" t="s">
        <v>10</v>
      </c>
      <c r="C46" s="26">
        <v>16</v>
      </c>
      <c r="D46" s="50">
        <v>100</v>
      </c>
    </row>
    <row r="47" spans="1:4" x14ac:dyDescent="0.25">
      <c r="A47" s="4"/>
      <c r="B47" s="44" t="s">
        <v>11</v>
      </c>
      <c r="C47" s="45"/>
      <c r="D47" s="50"/>
    </row>
    <row r="48" spans="1:4" x14ac:dyDescent="0.25">
      <c r="A48" s="4"/>
      <c r="B48" s="11" t="s">
        <v>12</v>
      </c>
      <c r="C48" s="26"/>
      <c r="D48" s="50"/>
    </row>
    <row r="49" spans="1:4" x14ac:dyDescent="0.25">
      <c r="A49" s="4"/>
      <c r="B49" s="11" t="s">
        <v>13</v>
      </c>
      <c r="C49" s="26"/>
      <c r="D49" s="50"/>
    </row>
    <row r="50" spans="1:4" x14ac:dyDescent="0.25">
      <c r="A50" s="4"/>
      <c r="B50" s="8" t="s">
        <v>93</v>
      </c>
      <c r="C50" s="34">
        <f>SUM(C45:C49)</f>
        <v>16</v>
      </c>
      <c r="D50" s="50">
        <v>100</v>
      </c>
    </row>
    <row r="51" spans="1:4" ht="30" customHeight="1" x14ac:dyDescent="0.25">
      <c r="A51" s="4">
        <v>11</v>
      </c>
      <c r="B51" s="70" t="s">
        <v>14</v>
      </c>
      <c r="C51" s="71"/>
      <c r="D51" s="72"/>
    </row>
    <row r="52" spans="1:4" x14ac:dyDescent="0.25">
      <c r="A52" s="4"/>
      <c r="B52" s="11" t="s">
        <v>15</v>
      </c>
      <c r="C52" s="26"/>
      <c r="D52" s="50"/>
    </row>
    <row r="53" spans="1:4" x14ac:dyDescent="0.25">
      <c r="A53" s="4"/>
      <c r="B53" s="11" t="s">
        <v>16</v>
      </c>
      <c r="C53" s="26"/>
      <c r="D53" s="50"/>
    </row>
    <row r="54" spans="1:4" x14ac:dyDescent="0.25">
      <c r="A54" s="4"/>
      <c r="B54" s="11" t="s">
        <v>17</v>
      </c>
      <c r="C54" s="26">
        <v>16</v>
      </c>
      <c r="D54" s="50">
        <v>100</v>
      </c>
    </row>
    <row r="55" spans="1:4" x14ac:dyDescent="0.25">
      <c r="A55" s="4"/>
      <c r="B55" s="11" t="s">
        <v>18</v>
      </c>
      <c r="C55" s="26"/>
      <c r="D55" s="50"/>
    </row>
    <row r="56" spans="1:4" x14ac:dyDescent="0.25">
      <c r="A56" s="4"/>
      <c r="B56" s="11" t="s">
        <v>13</v>
      </c>
      <c r="C56" s="26"/>
      <c r="D56" s="50"/>
    </row>
    <row r="57" spans="1:4" x14ac:dyDescent="0.25">
      <c r="A57" s="4"/>
      <c r="B57" s="8" t="s">
        <v>93</v>
      </c>
      <c r="C57" s="34">
        <f>SUM(C52:C56)</f>
        <v>16</v>
      </c>
      <c r="D57" s="50">
        <v>100</v>
      </c>
    </row>
    <row r="58" spans="1:4" ht="38.25" customHeight="1" x14ac:dyDescent="0.25">
      <c r="A58" s="4">
        <v>12</v>
      </c>
      <c r="B58" s="70" t="s">
        <v>19</v>
      </c>
      <c r="C58" s="71"/>
      <c r="D58" s="72"/>
    </row>
    <row r="59" spans="1:4" x14ac:dyDescent="0.25">
      <c r="A59" s="4"/>
      <c r="B59" s="11" t="s">
        <v>15</v>
      </c>
      <c r="C59" s="26"/>
      <c r="D59" s="50"/>
    </row>
    <row r="60" spans="1:4" x14ac:dyDescent="0.25">
      <c r="A60" s="4"/>
      <c r="B60" s="11" t="s">
        <v>16</v>
      </c>
      <c r="C60" s="26"/>
      <c r="D60" s="50"/>
    </row>
    <row r="61" spans="1:4" x14ac:dyDescent="0.25">
      <c r="A61" s="4"/>
      <c r="B61" s="11" t="s">
        <v>17</v>
      </c>
      <c r="C61" s="26">
        <v>16</v>
      </c>
      <c r="D61" s="50">
        <v>100</v>
      </c>
    </row>
    <row r="62" spans="1:4" x14ac:dyDescent="0.25">
      <c r="A62" s="4"/>
      <c r="B62" s="11" t="s">
        <v>18</v>
      </c>
      <c r="C62" s="26"/>
      <c r="D62" s="50"/>
    </row>
    <row r="63" spans="1:4" x14ac:dyDescent="0.25">
      <c r="A63" s="4"/>
      <c r="B63" s="11" t="s">
        <v>13</v>
      </c>
      <c r="C63" s="26"/>
      <c r="D63" s="50"/>
    </row>
    <row r="64" spans="1:4" x14ac:dyDescent="0.25">
      <c r="A64" s="4"/>
      <c r="B64" s="8" t="s">
        <v>93</v>
      </c>
      <c r="C64" s="34">
        <f>SUM(C59:C63)</f>
        <v>16</v>
      </c>
      <c r="D64" s="50">
        <v>100</v>
      </c>
    </row>
    <row r="65" spans="1:4" ht="33" customHeight="1" x14ac:dyDescent="0.25">
      <c r="A65" s="4">
        <v>13</v>
      </c>
      <c r="B65" s="70" t="s">
        <v>20</v>
      </c>
      <c r="C65" s="71"/>
      <c r="D65" s="72"/>
    </row>
    <row r="66" spans="1:4" x14ac:dyDescent="0.25">
      <c r="A66" s="4"/>
      <c r="B66" s="11" t="s">
        <v>15</v>
      </c>
      <c r="C66" s="26">
        <v>16</v>
      </c>
      <c r="D66" s="50">
        <v>100</v>
      </c>
    </row>
    <row r="67" spans="1:4" x14ac:dyDescent="0.25">
      <c r="A67" s="4"/>
      <c r="B67" s="11" t="s">
        <v>16</v>
      </c>
      <c r="C67" s="26"/>
      <c r="D67" s="50"/>
    </row>
    <row r="68" spans="1:4" x14ac:dyDescent="0.25">
      <c r="A68" s="4"/>
      <c r="B68" s="11" t="s">
        <v>17</v>
      </c>
      <c r="C68" s="26"/>
      <c r="D68" s="50"/>
    </row>
    <row r="69" spans="1:4" x14ac:dyDescent="0.25">
      <c r="A69" s="4"/>
      <c r="B69" s="11" t="s">
        <v>18</v>
      </c>
      <c r="C69" s="26"/>
      <c r="D69" s="50"/>
    </row>
    <row r="70" spans="1:4" x14ac:dyDescent="0.25">
      <c r="A70" s="4"/>
      <c r="B70" s="11" t="s">
        <v>13</v>
      </c>
      <c r="C70" s="26"/>
      <c r="D70" s="50"/>
    </row>
    <row r="71" spans="1:4" x14ac:dyDescent="0.25">
      <c r="A71" s="4"/>
      <c r="B71" s="8" t="s">
        <v>93</v>
      </c>
      <c r="C71" s="34">
        <f>SUM(C66:C70)</f>
        <v>16</v>
      </c>
      <c r="D71" s="50">
        <v>100</v>
      </c>
    </row>
    <row r="72" spans="1:4" ht="36.75" customHeight="1" x14ac:dyDescent="0.25">
      <c r="A72" s="4">
        <v>14</v>
      </c>
      <c r="B72" s="70" t="s">
        <v>21</v>
      </c>
      <c r="C72" s="71"/>
      <c r="D72" s="72"/>
    </row>
    <row r="73" spans="1:4" x14ac:dyDescent="0.25">
      <c r="A73" s="4"/>
      <c r="B73" s="11" t="s">
        <v>15</v>
      </c>
      <c r="C73" s="26"/>
      <c r="D73" s="50"/>
    </row>
    <row r="74" spans="1:4" x14ac:dyDescent="0.25">
      <c r="A74" s="4"/>
      <c r="B74" s="11" t="s">
        <v>16</v>
      </c>
      <c r="C74" s="26">
        <v>16</v>
      </c>
      <c r="D74" s="50">
        <v>100</v>
      </c>
    </row>
    <row r="75" spans="1:4" x14ac:dyDescent="0.25">
      <c r="A75" s="4"/>
      <c r="B75" s="11" t="s">
        <v>17</v>
      </c>
      <c r="C75" s="26"/>
      <c r="D75" s="50"/>
    </row>
    <row r="76" spans="1:4" x14ac:dyDescent="0.25">
      <c r="A76" s="4"/>
      <c r="B76" s="11" t="s">
        <v>18</v>
      </c>
      <c r="C76" s="26"/>
      <c r="D76" s="50"/>
    </row>
    <row r="77" spans="1:4" x14ac:dyDescent="0.25">
      <c r="A77" s="4"/>
      <c r="B77" s="11" t="s">
        <v>13</v>
      </c>
      <c r="C77" s="26"/>
      <c r="D77" s="50"/>
    </row>
    <row r="78" spans="1:4" x14ac:dyDescent="0.25">
      <c r="A78" s="4"/>
      <c r="B78" s="8" t="s">
        <v>93</v>
      </c>
      <c r="C78" s="34">
        <f>SUM(C73:C77)</f>
        <v>16</v>
      </c>
      <c r="D78" s="50">
        <v>100</v>
      </c>
    </row>
    <row r="79" spans="1:4" ht="33.75" customHeight="1" x14ac:dyDescent="0.25">
      <c r="A79" s="4">
        <v>15</v>
      </c>
      <c r="B79" s="73" t="s">
        <v>22</v>
      </c>
      <c r="C79" s="74"/>
      <c r="D79" s="75"/>
    </row>
    <row r="80" spans="1:4" x14ac:dyDescent="0.25">
      <c r="A80" s="4"/>
      <c r="B80" s="11" t="s">
        <v>15</v>
      </c>
      <c r="C80" s="39"/>
      <c r="D80" s="50"/>
    </row>
    <row r="81" spans="1:4" x14ac:dyDescent="0.25">
      <c r="A81" s="4"/>
      <c r="B81" s="11" t="s">
        <v>16</v>
      </c>
      <c r="C81" s="39">
        <v>16</v>
      </c>
      <c r="D81" s="50">
        <v>100</v>
      </c>
    </row>
    <row r="82" spans="1:4" x14ac:dyDescent="0.25">
      <c r="A82" s="4"/>
      <c r="B82" s="11" t="s">
        <v>17</v>
      </c>
      <c r="C82" s="39"/>
      <c r="D82" s="50"/>
    </row>
    <row r="83" spans="1:4" x14ac:dyDescent="0.25">
      <c r="A83" s="4"/>
      <c r="B83" s="11" t="s">
        <v>18</v>
      </c>
      <c r="C83" s="39"/>
      <c r="D83" s="50"/>
    </row>
    <row r="84" spans="1:4" x14ac:dyDescent="0.25">
      <c r="A84" s="4"/>
      <c r="B84" s="11" t="s">
        <v>13</v>
      </c>
      <c r="C84" s="39"/>
      <c r="D84" s="50"/>
    </row>
    <row r="85" spans="1:4" x14ac:dyDescent="0.25">
      <c r="A85" s="4"/>
      <c r="B85" s="8" t="s">
        <v>93</v>
      </c>
      <c r="C85" s="40">
        <f>SUM(C80:C84)</f>
        <v>16</v>
      </c>
      <c r="D85" s="50">
        <v>100</v>
      </c>
    </row>
    <row r="86" spans="1:4" ht="34.5" customHeight="1" x14ac:dyDescent="0.25">
      <c r="A86" s="4">
        <v>16</v>
      </c>
      <c r="B86" s="58" t="s">
        <v>23</v>
      </c>
      <c r="C86" s="59"/>
      <c r="D86" s="60"/>
    </row>
    <row r="87" spans="1:4" x14ac:dyDescent="0.25">
      <c r="A87" s="4"/>
      <c r="B87" s="11" t="s">
        <v>15</v>
      </c>
      <c r="C87" s="39"/>
      <c r="D87" s="50"/>
    </row>
    <row r="88" spans="1:4" x14ac:dyDescent="0.25">
      <c r="A88" s="4"/>
      <c r="B88" s="11" t="s">
        <v>16</v>
      </c>
      <c r="C88" s="39">
        <v>15</v>
      </c>
      <c r="D88" s="50">
        <f>C88/C92*100</f>
        <v>93.75</v>
      </c>
    </row>
    <row r="89" spans="1:4" x14ac:dyDescent="0.25">
      <c r="A89" s="4"/>
      <c r="B89" s="11" t="s">
        <v>17</v>
      </c>
      <c r="C89" s="39">
        <v>1</v>
      </c>
      <c r="D89" s="50">
        <v>6</v>
      </c>
    </row>
    <row r="90" spans="1:4" x14ac:dyDescent="0.25">
      <c r="A90" s="4"/>
      <c r="B90" s="11" t="s">
        <v>18</v>
      </c>
      <c r="C90" s="39"/>
      <c r="D90" s="50"/>
    </row>
    <row r="91" spans="1:4" x14ac:dyDescent="0.25">
      <c r="A91" s="4"/>
      <c r="B91" s="12" t="s">
        <v>13</v>
      </c>
      <c r="C91" s="39"/>
      <c r="D91" s="50"/>
    </row>
    <row r="92" spans="1:4" x14ac:dyDescent="0.25">
      <c r="A92" s="4"/>
      <c r="B92" s="8" t="s">
        <v>93</v>
      </c>
      <c r="C92" s="40">
        <f>SUM(C87:C91)</f>
        <v>16</v>
      </c>
      <c r="D92" s="50">
        <f>SUM(D87:D91)</f>
        <v>99.75</v>
      </c>
    </row>
    <row r="93" spans="1:4" ht="31.5" customHeight="1" x14ac:dyDescent="0.25">
      <c r="A93" s="4">
        <v>17</v>
      </c>
      <c r="B93" s="58" t="s">
        <v>93</v>
      </c>
      <c r="C93" s="59"/>
      <c r="D93" s="60"/>
    </row>
    <row r="94" spans="1:4" x14ac:dyDescent="0.25">
      <c r="A94" s="4"/>
      <c r="B94" s="11" t="s">
        <v>15</v>
      </c>
      <c r="C94" s="39"/>
      <c r="D94" s="50"/>
    </row>
    <row r="95" spans="1:4" x14ac:dyDescent="0.25">
      <c r="A95" s="4"/>
      <c r="B95" s="11" t="s">
        <v>16</v>
      </c>
      <c r="C95" s="39">
        <v>16</v>
      </c>
      <c r="D95" s="50">
        <v>100</v>
      </c>
    </row>
    <row r="96" spans="1:4" x14ac:dyDescent="0.25">
      <c r="A96" s="4"/>
      <c r="B96" s="11" t="s">
        <v>17</v>
      </c>
      <c r="C96" s="39"/>
      <c r="D96" s="50"/>
    </row>
    <row r="97" spans="1:4" x14ac:dyDescent="0.25">
      <c r="A97" s="4"/>
      <c r="B97" s="11" t="s">
        <v>18</v>
      </c>
      <c r="C97" s="39"/>
      <c r="D97" s="50"/>
    </row>
    <row r="98" spans="1:4" x14ac:dyDescent="0.25">
      <c r="A98" s="4"/>
      <c r="B98" s="11" t="s">
        <v>13</v>
      </c>
      <c r="C98" s="39"/>
      <c r="D98" s="50"/>
    </row>
    <row r="99" spans="1:4" x14ac:dyDescent="0.25">
      <c r="A99" s="4"/>
      <c r="B99" s="8" t="s">
        <v>93</v>
      </c>
      <c r="C99" s="40">
        <f>SUM(C94:C98)</f>
        <v>16</v>
      </c>
      <c r="D99" s="50">
        <v>100</v>
      </c>
    </row>
    <row r="100" spans="1:4" ht="43.5" customHeight="1" x14ac:dyDescent="0.25">
      <c r="A100" s="4">
        <v>18</v>
      </c>
      <c r="B100" s="58" t="s">
        <v>25</v>
      </c>
      <c r="C100" s="59"/>
      <c r="D100" s="60"/>
    </row>
    <row r="101" spans="1:4" ht="31.5" customHeight="1" x14ac:dyDescent="0.25">
      <c r="A101" s="4"/>
      <c r="B101" s="38"/>
      <c r="C101" s="52"/>
      <c r="D101" s="50"/>
    </row>
    <row r="102" spans="1:4" ht="37.5" customHeight="1" x14ac:dyDescent="0.25">
      <c r="A102" s="4">
        <v>19</v>
      </c>
      <c r="B102" s="58" t="s">
        <v>26</v>
      </c>
      <c r="C102" s="59"/>
      <c r="D102" s="60"/>
    </row>
    <row r="103" spans="1:4" x14ac:dyDescent="0.25">
      <c r="A103" s="4"/>
      <c r="B103" s="11" t="s">
        <v>27</v>
      </c>
      <c r="C103" s="39">
        <v>5</v>
      </c>
      <c r="D103" s="50">
        <f>C103/C108*100</f>
        <v>31.25</v>
      </c>
    </row>
    <row r="104" spans="1:4" x14ac:dyDescent="0.25">
      <c r="A104" s="4"/>
      <c r="B104" s="11" t="s">
        <v>28</v>
      </c>
      <c r="C104" s="39">
        <v>11</v>
      </c>
      <c r="D104" s="50">
        <f>C104/16*100</f>
        <v>68.75</v>
      </c>
    </row>
    <row r="105" spans="1:4" x14ac:dyDescent="0.25">
      <c r="A105" s="4"/>
      <c r="B105" s="11" t="s">
        <v>29</v>
      </c>
      <c r="C105" s="39"/>
      <c r="D105" s="50"/>
    </row>
    <row r="106" spans="1:4" x14ac:dyDescent="0.25">
      <c r="A106" s="4"/>
      <c r="B106" s="11" t="s">
        <v>30</v>
      </c>
      <c r="C106" s="39"/>
      <c r="D106" s="50"/>
    </row>
    <row r="107" spans="1:4" x14ac:dyDescent="0.25">
      <c r="A107" s="4"/>
      <c r="B107" s="11" t="s">
        <v>31</v>
      </c>
      <c r="C107" s="39"/>
      <c r="D107" s="50"/>
    </row>
    <row r="108" spans="1:4" x14ac:dyDescent="0.25">
      <c r="A108" s="4"/>
      <c r="B108" s="8" t="s">
        <v>93</v>
      </c>
      <c r="C108" s="40">
        <f>SUM(C103:C107)</f>
        <v>16</v>
      </c>
      <c r="D108" s="50">
        <f>SUM(D103:D107)</f>
        <v>100</v>
      </c>
    </row>
    <row r="109" spans="1:4" ht="32.25" customHeight="1" x14ac:dyDescent="0.25">
      <c r="A109" s="4">
        <v>20</v>
      </c>
      <c r="B109" s="58" t="s">
        <v>32</v>
      </c>
      <c r="C109" s="59"/>
      <c r="D109" s="60"/>
    </row>
    <row r="110" spans="1:4" x14ac:dyDescent="0.25">
      <c r="A110" s="4"/>
      <c r="B110" s="11" t="s">
        <v>33</v>
      </c>
      <c r="C110" s="39">
        <v>16</v>
      </c>
      <c r="D110" s="50">
        <v>100</v>
      </c>
    </row>
    <row r="111" spans="1:4" x14ac:dyDescent="0.25">
      <c r="A111" s="4"/>
      <c r="B111" s="11" t="s">
        <v>34</v>
      </c>
      <c r="C111" s="39"/>
      <c r="D111" s="50"/>
    </row>
    <row r="112" spans="1:4" x14ac:dyDescent="0.25">
      <c r="A112" s="4"/>
      <c r="B112" s="12" t="s">
        <v>35</v>
      </c>
      <c r="C112" s="39"/>
      <c r="D112" s="50"/>
    </row>
    <row r="113" spans="1:6" x14ac:dyDescent="0.25">
      <c r="A113" s="4"/>
      <c r="B113" s="12"/>
      <c r="C113" s="39">
        <f>SUM(C110:C112)</f>
        <v>16</v>
      </c>
      <c r="D113" s="50">
        <v>100</v>
      </c>
    </row>
    <row r="114" spans="1:6" ht="32.25" customHeight="1" x14ac:dyDescent="0.25">
      <c r="A114" s="4">
        <v>21</v>
      </c>
      <c r="B114" s="58" t="s">
        <v>36</v>
      </c>
      <c r="C114" s="59"/>
      <c r="D114" s="60"/>
    </row>
    <row r="115" spans="1:6" x14ac:dyDescent="0.25">
      <c r="A115" s="4"/>
      <c r="B115" s="11" t="s">
        <v>37</v>
      </c>
      <c r="C115" s="39">
        <v>16</v>
      </c>
      <c r="D115" s="50">
        <v>100</v>
      </c>
    </row>
    <row r="116" spans="1:6" x14ac:dyDescent="0.25">
      <c r="A116" s="4"/>
      <c r="B116" s="11" t="s">
        <v>38</v>
      </c>
      <c r="C116" s="39"/>
      <c r="D116" s="50"/>
    </row>
    <row r="117" spans="1:6" x14ac:dyDescent="0.25">
      <c r="A117" s="4"/>
      <c r="B117" s="11" t="s">
        <v>34</v>
      </c>
      <c r="C117" s="39"/>
      <c r="D117" s="50"/>
    </row>
    <row r="118" spans="1:6" x14ac:dyDescent="0.25">
      <c r="A118" s="4"/>
      <c r="B118" s="12" t="s">
        <v>39</v>
      </c>
      <c r="C118" s="39"/>
      <c r="D118" s="50"/>
    </row>
    <row r="119" spans="1:6" x14ac:dyDescent="0.25">
      <c r="A119" s="4"/>
      <c r="B119" s="8" t="s">
        <v>93</v>
      </c>
      <c r="C119" s="40">
        <f>SUM(C115:C118)</f>
        <v>16</v>
      </c>
      <c r="D119" s="50">
        <v>100</v>
      </c>
    </row>
    <row r="120" spans="1:6" ht="35.25" customHeight="1" x14ac:dyDescent="0.25">
      <c r="A120" s="4">
        <v>22</v>
      </c>
      <c r="B120" s="58" t="s">
        <v>84</v>
      </c>
      <c r="C120" s="59"/>
      <c r="D120" s="60"/>
    </row>
    <row r="121" spans="1:6" ht="83.25" customHeight="1" x14ac:dyDescent="0.25">
      <c r="A121" s="4"/>
      <c r="B121" s="2" t="s">
        <v>45</v>
      </c>
      <c r="C121" s="39">
        <v>3</v>
      </c>
      <c r="D121" s="50">
        <f>C121/C127*100</f>
        <v>7.8947368421052628</v>
      </c>
      <c r="F121" s="32"/>
    </row>
    <row r="122" spans="1:6" ht="31.5" x14ac:dyDescent="0.25">
      <c r="A122" s="4"/>
      <c r="B122" s="11" t="s">
        <v>40</v>
      </c>
      <c r="C122" s="39">
        <v>5</v>
      </c>
      <c r="D122" s="50">
        <f>C122/C127*100</f>
        <v>13.157894736842104</v>
      </c>
      <c r="F122" s="32"/>
    </row>
    <row r="123" spans="1:6" x14ac:dyDescent="0.25">
      <c r="A123" s="4"/>
      <c r="B123" s="11" t="s">
        <v>41</v>
      </c>
      <c r="C123" s="39">
        <v>15</v>
      </c>
      <c r="D123" s="50">
        <f>C123/C127*100</f>
        <v>39.473684210526315</v>
      </c>
      <c r="F123" s="32"/>
    </row>
    <row r="124" spans="1:6" x14ac:dyDescent="0.25">
      <c r="A124" s="4"/>
      <c r="B124" s="11" t="s">
        <v>42</v>
      </c>
      <c r="C124" s="39">
        <v>15</v>
      </c>
      <c r="D124" s="50">
        <f>C124/C127*100</f>
        <v>39.473684210526315</v>
      </c>
      <c r="F124" s="32"/>
    </row>
    <row r="125" spans="1:6" ht="31.5" x14ac:dyDescent="0.25">
      <c r="A125" s="4"/>
      <c r="B125" s="11" t="s">
        <v>43</v>
      </c>
      <c r="C125" s="39"/>
      <c r="D125" s="50"/>
      <c r="F125" s="32"/>
    </row>
    <row r="126" spans="1:6" x14ac:dyDescent="0.25">
      <c r="A126" s="4"/>
      <c r="B126" s="12" t="s">
        <v>44</v>
      </c>
      <c r="C126" s="39"/>
      <c r="D126" s="50"/>
      <c r="F126" s="32"/>
    </row>
    <row r="127" spans="1:6" x14ac:dyDescent="0.25">
      <c r="A127" s="4"/>
      <c r="B127" s="8" t="s">
        <v>93</v>
      </c>
      <c r="C127" s="40">
        <f>SUM(C121:C126)</f>
        <v>38</v>
      </c>
      <c r="D127" s="50">
        <f>SUM(D121:D126)</f>
        <v>100</v>
      </c>
      <c r="F127" s="32"/>
    </row>
    <row r="128" spans="1:6" ht="40.5" customHeight="1" x14ac:dyDescent="0.25">
      <c r="A128" s="4">
        <v>23</v>
      </c>
      <c r="B128" s="58" t="s">
        <v>85</v>
      </c>
      <c r="C128" s="59"/>
      <c r="D128" s="60"/>
    </row>
    <row r="129" spans="1:4" ht="31.5" x14ac:dyDescent="0.25">
      <c r="A129" s="4"/>
      <c r="B129" s="11" t="s">
        <v>46</v>
      </c>
      <c r="C129" s="39"/>
      <c r="D129" s="50"/>
    </row>
    <row r="130" spans="1:4" ht="31.5" x14ac:dyDescent="0.25">
      <c r="A130" s="4"/>
      <c r="B130" s="11" t="s">
        <v>47</v>
      </c>
      <c r="C130" s="39">
        <v>15</v>
      </c>
      <c r="D130" s="50">
        <f>C130/C138*100</f>
        <v>24.193548387096776</v>
      </c>
    </row>
    <row r="131" spans="1:4" x14ac:dyDescent="0.25">
      <c r="A131" s="4"/>
      <c r="B131" s="11" t="s">
        <v>48</v>
      </c>
      <c r="C131" s="39"/>
      <c r="D131" s="50"/>
    </row>
    <row r="132" spans="1:4" x14ac:dyDescent="0.25">
      <c r="A132" s="4"/>
      <c r="B132" s="11" t="s">
        <v>49</v>
      </c>
      <c r="C132" s="39"/>
      <c r="D132" s="50"/>
    </row>
    <row r="133" spans="1:4" ht="31.5" x14ac:dyDescent="0.25">
      <c r="A133" s="4"/>
      <c r="B133" s="11" t="s">
        <v>50</v>
      </c>
      <c r="C133" s="39">
        <v>16</v>
      </c>
      <c r="D133" s="50">
        <f>C133/C138*100</f>
        <v>25.806451612903224</v>
      </c>
    </row>
    <row r="134" spans="1:4" ht="31.5" x14ac:dyDescent="0.25">
      <c r="A134" s="4"/>
      <c r="B134" s="11" t="s">
        <v>51</v>
      </c>
      <c r="C134" s="39">
        <v>15</v>
      </c>
      <c r="D134" s="50">
        <f>C134/C138*100</f>
        <v>24.193548387096776</v>
      </c>
    </row>
    <row r="135" spans="1:4" x14ac:dyDescent="0.25">
      <c r="A135" s="4"/>
      <c r="B135" s="11" t="s">
        <v>52</v>
      </c>
      <c r="C135" s="39">
        <v>16</v>
      </c>
      <c r="D135" s="50">
        <f>C135/C138*100</f>
        <v>25.806451612903224</v>
      </c>
    </row>
    <row r="136" spans="1:4" ht="31.5" x14ac:dyDescent="0.25">
      <c r="A136" s="4"/>
      <c r="B136" s="11" t="s">
        <v>53</v>
      </c>
      <c r="C136" s="39"/>
      <c r="D136" s="50"/>
    </row>
    <row r="137" spans="1:4" x14ac:dyDescent="0.25">
      <c r="A137" s="4"/>
      <c r="B137" s="12" t="s">
        <v>44</v>
      </c>
      <c r="C137" s="39"/>
      <c r="D137" s="50"/>
    </row>
    <row r="138" spans="1:4" x14ac:dyDescent="0.25">
      <c r="A138" s="4"/>
      <c r="B138" s="8" t="s">
        <v>93</v>
      </c>
      <c r="C138" s="40">
        <f>SUM(C129:C137)</f>
        <v>62</v>
      </c>
      <c r="D138" s="50">
        <f>SUM(D129:D137)</f>
        <v>100</v>
      </c>
    </row>
    <row r="139" spans="1:4" ht="38.25" customHeight="1" x14ac:dyDescent="0.25">
      <c r="A139" s="4">
        <v>24</v>
      </c>
      <c r="B139" s="58" t="s">
        <v>86</v>
      </c>
      <c r="C139" s="59"/>
      <c r="D139" s="60"/>
    </row>
    <row r="140" spans="1:4" ht="31.5" x14ac:dyDescent="0.25">
      <c r="A140" s="4"/>
      <c r="B140" s="11" t="s">
        <v>54</v>
      </c>
      <c r="C140" s="39"/>
      <c r="D140" s="50"/>
    </row>
    <row r="141" spans="1:4" x14ac:dyDescent="0.25">
      <c r="A141" s="4"/>
      <c r="B141" s="11" t="s">
        <v>55</v>
      </c>
      <c r="C141" s="39"/>
      <c r="D141" s="50"/>
    </row>
    <row r="142" spans="1:4" ht="31.5" x14ac:dyDescent="0.25">
      <c r="A142" s="4"/>
      <c r="B142" s="11" t="s">
        <v>56</v>
      </c>
      <c r="C142" s="39">
        <v>16</v>
      </c>
      <c r="D142" s="50">
        <v>100</v>
      </c>
    </row>
    <row r="143" spans="1:4" x14ac:dyDescent="0.25">
      <c r="A143" s="4"/>
      <c r="B143" s="11" t="s">
        <v>57</v>
      </c>
      <c r="C143" s="39"/>
      <c r="D143" s="50"/>
    </row>
    <row r="144" spans="1:4" x14ac:dyDescent="0.25">
      <c r="A144" s="4"/>
      <c r="B144" s="11" t="s">
        <v>58</v>
      </c>
      <c r="C144" s="39"/>
      <c r="D144" s="50"/>
    </row>
    <row r="145" spans="1:4" ht="31.5" x14ac:dyDescent="0.25">
      <c r="A145" s="4"/>
      <c r="B145" s="11" t="s">
        <v>59</v>
      </c>
      <c r="C145" s="39"/>
      <c r="D145" s="50"/>
    </row>
    <row r="146" spans="1:4" ht="31.5" x14ac:dyDescent="0.25">
      <c r="A146" s="4"/>
      <c r="B146" s="11" t="s">
        <v>60</v>
      </c>
      <c r="C146" s="39"/>
      <c r="D146" s="50"/>
    </row>
    <row r="147" spans="1:4" x14ac:dyDescent="0.25">
      <c r="A147" s="4"/>
      <c r="B147" s="28" t="s">
        <v>44</v>
      </c>
      <c r="C147" s="39"/>
      <c r="D147" s="50"/>
    </row>
    <row r="148" spans="1:4" x14ac:dyDescent="0.25">
      <c r="A148" s="4"/>
      <c r="B148" s="8" t="s">
        <v>93</v>
      </c>
      <c r="C148" s="39">
        <f>SUM(C140:C147)</f>
        <v>16</v>
      </c>
      <c r="D148" s="50">
        <v>100</v>
      </c>
    </row>
    <row r="149" spans="1:4" ht="43.5" customHeight="1" x14ac:dyDescent="0.25">
      <c r="A149" s="4">
        <v>25</v>
      </c>
      <c r="B149" s="58" t="s">
        <v>61</v>
      </c>
      <c r="C149" s="59"/>
      <c r="D149" s="60"/>
    </row>
    <row r="150" spans="1:4" ht="23.25" customHeight="1" x14ac:dyDescent="0.25">
      <c r="A150" s="4"/>
      <c r="B150" s="37"/>
      <c r="C150" s="51" t="s">
        <v>95</v>
      </c>
      <c r="D150" s="50"/>
    </row>
    <row r="151" spans="1:4" ht="35.25" customHeight="1" x14ac:dyDescent="0.25">
      <c r="A151" s="4"/>
      <c r="B151" s="37"/>
      <c r="C151" s="51" t="s">
        <v>96</v>
      </c>
      <c r="D151" s="50"/>
    </row>
    <row r="152" spans="1:4" ht="33" customHeight="1" x14ac:dyDescent="0.25">
      <c r="A152" s="4"/>
      <c r="B152" s="37"/>
      <c r="C152" s="51" t="s">
        <v>97</v>
      </c>
      <c r="D152" s="50"/>
    </row>
    <row r="153" spans="1:4" ht="18" customHeight="1" x14ac:dyDescent="0.25">
      <c r="A153" s="4"/>
      <c r="B153" s="8" t="s">
        <v>93</v>
      </c>
      <c r="C153" s="53">
        <v>3</v>
      </c>
      <c r="D153" s="50"/>
    </row>
    <row r="154" spans="1:4" ht="44.25" customHeight="1" x14ac:dyDescent="0.25">
      <c r="A154" s="4">
        <v>26</v>
      </c>
      <c r="B154" s="58" t="s">
        <v>62</v>
      </c>
      <c r="C154" s="59"/>
      <c r="D154" s="60"/>
    </row>
    <row r="155" spans="1:4" ht="31.5" x14ac:dyDescent="0.25">
      <c r="A155" s="4"/>
      <c r="B155" s="11" t="s">
        <v>63</v>
      </c>
      <c r="C155" s="39"/>
      <c r="D155" s="50"/>
    </row>
    <row r="156" spans="1:4" ht="45" customHeight="1" x14ac:dyDescent="0.25">
      <c r="A156" s="4"/>
      <c r="B156" s="23" t="s">
        <v>64</v>
      </c>
      <c r="C156" s="39">
        <v>16</v>
      </c>
      <c r="D156" s="50">
        <f>C156/C164*100</f>
        <v>51.612903225806448</v>
      </c>
    </row>
    <row r="157" spans="1:4" ht="63" x14ac:dyDescent="0.25">
      <c r="A157" s="4"/>
      <c r="B157" s="11" t="s">
        <v>65</v>
      </c>
      <c r="C157" s="39">
        <v>15</v>
      </c>
      <c r="D157" s="50">
        <f>C157/C164*100</f>
        <v>48.387096774193552</v>
      </c>
    </row>
    <row r="158" spans="1:4" ht="31.5" x14ac:dyDescent="0.25">
      <c r="A158" s="4"/>
      <c r="B158" s="11" t="s">
        <v>66</v>
      </c>
      <c r="C158" s="39"/>
      <c r="D158" s="50"/>
    </row>
    <row r="159" spans="1:4" ht="31.5" x14ac:dyDescent="0.25">
      <c r="A159" s="4"/>
      <c r="B159" s="11" t="s">
        <v>67</v>
      </c>
      <c r="C159" s="39"/>
      <c r="D159" s="50"/>
    </row>
    <row r="160" spans="1:4" x14ac:dyDescent="0.25">
      <c r="A160" s="4"/>
      <c r="B160" s="11" t="s">
        <v>68</v>
      </c>
      <c r="C160" s="39"/>
      <c r="D160" s="50"/>
    </row>
    <row r="161" spans="1:4" ht="47.25" x14ac:dyDescent="0.25">
      <c r="A161" s="4"/>
      <c r="B161" s="15" t="s">
        <v>69</v>
      </c>
      <c r="C161" s="39"/>
      <c r="D161" s="50"/>
    </row>
    <row r="162" spans="1:4" ht="31.5" x14ac:dyDescent="0.25">
      <c r="A162" s="4"/>
      <c r="B162" s="11" t="s">
        <v>70</v>
      </c>
      <c r="C162" s="39"/>
      <c r="D162" s="50"/>
    </row>
    <row r="163" spans="1:4" x14ac:dyDescent="0.25">
      <c r="A163" s="4"/>
      <c r="B163" s="12" t="s">
        <v>44</v>
      </c>
      <c r="C163" s="39"/>
      <c r="D163" s="50"/>
    </row>
    <row r="164" spans="1:4" x14ac:dyDescent="0.25">
      <c r="A164" s="4"/>
      <c r="B164" s="8" t="s">
        <v>93</v>
      </c>
      <c r="C164" s="40">
        <f>SUM(C155:C163)</f>
        <v>31</v>
      </c>
      <c r="D164" s="50">
        <f>SUM(D155:D163)</f>
        <v>100</v>
      </c>
    </row>
    <row r="165" spans="1:4" ht="47.25" customHeight="1" x14ac:dyDescent="0.25">
      <c r="A165" s="4">
        <v>27</v>
      </c>
      <c r="B165" s="58" t="s">
        <v>87</v>
      </c>
      <c r="C165" s="59"/>
      <c r="D165" s="60"/>
    </row>
    <row r="166" spans="1:4" x14ac:dyDescent="0.25">
      <c r="A166" s="4"/>
      <c r="B166" s="11" t="s">
        <v>71</v>
      </c>
      <c r="C166" s="39"/>
      <c r="D166" s="50"/>
    </row>
    <row r="167" spans="1:4" x14ac:dyDescent="0.25">
      <c r="A167" s="4"/>
      <c r="B167" s="11" t="s">
        <v>72</v>
      </c>
      <c r="C167" s="39">
        <v>16</v>
      </c>
      <c r="D167" s="50">
        <f>C167/C173*100</f>
        <v>25.396825396825395</v>
      </c>
    </row>
    <row r="168" spans="1:4" x14ac:dyDescent="0.25">
      <c r="A168" s="4"/>
      <c r="B168" s="11" t="s">
        <v>73</v>
      </c>
      <c r="C168" s="39"/>
      <c r="D168" s="50"/>
    </row>
    <row r="169" spans="1:4" x14ac:dyDescent="0.25">
      <c r="A169" s="4"/>
      <c r="B169" s="11" t="s">
        <v>74</v>
      </c>
      <c r="C169" s="39">
        <v>15</v>
      </c>
      <c r="D169" s="50">
        <f>C169/C173*100</f>
        <v>23.809523809523807</v>
      </c>
    </row>
    <row r="170" spans="1:4" ht="31.5" x14ac:dyDescent="0.25">
      <c r="A170" s="4"/>
      <c r="B170" s="11" t="s">
        <v>75</v>
      </c>
      <c r="C170" s="39">
        <v>16</v>
      </c>
      <c r="D170" s="50">
        <f>C170/C173*100</f>
        <v>25.396825396825395</v>
      </c>
    </row>
    <row r="171" spans="1:4" ht="31.5" x14ac:dyDescent="0.25">
      <c r="A171" s="4"/>
      <c r="B171" s="11" t="s">
        <v>76</v>
      </c>
      <c r="C171" s="39">
        <v>16</v>
      </c>
      <c r="D171" s="50">
        <f>C171/C173*100</f>
        <v>25.396825396825395</v>
      </c>
    </row>
    <row r="172" spans="1:4" x14ac:dyDescent="0.25">
      <c r="A172" s="4"/>
      <c r="B172" s="12" t="s">
        <v>44</v>
      </c>
      <c r="C172" s="39"/>
      <c r="D172" s="50"/>
    </row>
    <row r="173" spans="1:4" x14ac:dyDescent="0.25">
      <c r="A173" s="4"/>
      <c r="B173" s="8" t="s">
        <v>93</v>
      </c>
      <c r="C173" s="40">
        <f>SUM(C166:C172)</f>
        <v>63</v>
      </c>
      <c r="D173" s="50">
        <f>SUM(D166:D172)</f>
        <v>99.999999999999986</v>
      </c>
    </row>
    <row r="174" spans="1:4" ht="36.75" customHeight="1" x14ac:dyDescent="0.25">
      <c r="A174" s="4">
        <v>28</v>
      </c>
      <c r="B174" s="61" t="s">
        <v>77</v>
      </c>
      <c r="C174" s="62"/>
      <c r="D174" s="63"/>
    </row>
    <row r="175" spans="1:4" ht="27.75" customHeight="1" x14ac:dyDescent="0.25">
      <c r="A175" s="4"/>
      <c r="B175" s="46"/>
      <c r="C175" s="41"/>
      <c r="D175" s="50"/>
    </row>
    <row r="176" spans="1:4" s="1" customFormat="1" x14ac:dyDescent="0.25">
      <c r="A176" s="20"/>
      <c r="B176" s="47"/>
      <c r="C176" s="20"/>
      <c r="D176" s="54"/>
    </row>
    <row r="177" spans="1:4" s="1" customFormat="1" x14ac:dyDescent="0.25">
      <c r="A177" s="20"/>
      <c r="B177" s="47"/>
      <c r="C177" s="20"/>
      <c r="D177" s="54"/>
    </row>
    <row r="178" spans="1:4" s="1" customFormat="1" x14ac:dyDescent="0.25">
      <c r="A178" s="20"/>
      <c r="B178" s="47"/>
      <c r="C178" s="20"/>
      <c r="D178" s="54"/>
    </row>
    <row r="179" spans="1:4" s="1" customFormat="1" x14ac:dyDescent="0.25">
      <c r="A179" s="20"/>
      <c r="B179" s="47"/>
      <c r="C179" s="20"/>
      <c r="D179" s="54"/>
    </row>
    <row r="180" spans="1:4" s="1" customFormat="1" x14ac:dyDescent="0.25">
      <c r="A180" s="20"/>
      <c r="B180" s="47"/>
      <c r="C180" s="20"/>
      <c r="D180" s="54"/>
    </row>
    <row r="181" spans="1:4" s="1" customFormat="1" x14ac:dyDescent="0.25">
      <c r="A181" s="20"/>
      <c r="B181" s="47"/>
      <c r="C181" s="20"/>
      <c r="D181" s="54"/>
    </row>
    <row r="182" spans="1:4" s="1" customFormat="1" x14ac:dyDescent="0.25">
      <c r="A182" s="20"/>
      <c r="B182" s="47"/>
      <c r="C182" s="20"/>
      <c r="D182" s="54"/>
    </row>
    <row r="183" spans="1:4" s="1" customFormat="1" x14ac:dyDescent="0.25">
      <c r="A183" s="20"/>
      <c r="B183" s="47"/>
      <c r="C183" s="20"/>
      <c r="D183" s="54"/>
    </row>
    <row r="184" spans="1:4" s="1" customFormat="1" x14ac:dyDescent="0.25">
      <c r="A184" s="20"/>
      <c r="B184" s="47"/>
      <c r="C184" s="20"/>
      <c r="D184" s="54"/>
    </row>
    <row r="185" spans="1:4" s="1" customFormat="1" x14ac:dyDescent="0.25">
      <c r="A185" s="20"/>
      <c r="B185" s="47"/>
      <c r="C185" s="20"/>
      <c r="D185" s="54"/>
    </row>
    <row r="186" spans="1:4" s="1" customFormat="1" x14ac:dyDescent="0.25">
      <c r="A186" s="20"/>
      <c r="B186" s="47"/>
      <c r="C186" s="20"/>
      <c r="D186" s="54"/>
    </row>
    <row r="187" spans="1:4" s="1" customFormat="1" x14ac:dyDescent="0.25">
      <c r="A187" s="20"/>
      <c r="B187" s="47"/>
      <c r="C187" s="20"/>
      <c r="D187" s="54"/>
    </row>
    <row r="188" spans="1:4" s="1" customFormat="1" x14ac:dyDescent="0.25">
      <c r="A188" s="20"/>
      <c r="B188" s="47"/>
      <c r="C188" s="20"/>
      <c r="D188" s="54"/>
    </row>
    <row r="189" spans="1:4" s="1" customFormat="1" x14ac:dyDescent="0.25">
      <c r="A189" s="20"/>
      <c r="B189" s="47"/>
      <c r="C189" s="20"/>
      <c r="D189" s="54"/>
    </row>
    <row r="190" spans="1:4" s="1" customFormat="1" x14ac:dyDescent="0.25">
      <c r="A190" s="20"/>
      <c r="B190" s="47"/>
      <c r="C190" s="20"/>
      <c r="D190" s="54"/>
    </row>
    <row r="191" spans="1:4" s="1" customFormat="1" x14ac:dyDescent="0.25">
      <c r="A191" s="20"/>
      <c r="B191" s="47"/>
      <c r="C191" s="20"/>
      <c r="D191" s="54"/>
    </row>
    <row r="192" spans="1:4" s="1" customFormat="1" x14ac:dyDescent="0.25">
      <c r="A192" s="20"/>
      <c r="B192" s="47"/>
      <c r="C192" s="20"/>
      <c r="D192" s="54"/>
    </row>
    <row r="193" spans="1:4" s="1" customFormat="1" x14ac:dyDescent="0.25">
      <c r="A193" s="20"/>
      <c r="B193" s="47"/>
      <c r="C193" s="20"/>
      <c r="D193" s="54"/>
    </row>
    <row r="194" spans="1:4" s="1" customFormat="1" x14ac:dyDescent="0.25">
      <c r="A194" s="20"/>
      <c r="B194" s="47"/>
      <c r="C194" s="20"/>
      <c r="D194" s="54"/>
    </row>
    <row r="195" spans="1:4" s="1" customFormat="1" x14ac:dyDescent="0.25">
      <c r="A195" s="20"/>
      <c r="B195" s="47"/>
      <c r="C195" s="20"/>
      <c r="D195" s="54"/>
    </row>
    <row r="196" spans="1:4" s="1" customFormat="1" x14ac:dyDescent="0.25">
      <c r="A196" s="20"/>
      <c r="B196" s="47"/>
      <c r="C196" s="20"/>
      <c r="D196" s="54"/>
    </row>
    <row r="197" spans="1:4" s="1" customFormat="1" x14ac:dyDescent="0.25">
      <c r="A197" s="20"/>
      <c r="B197" s="47"/>
      <c r="C197" s="20"/>
      <c r="D197" s="54"/>
    </row>
    <row r="198" spans="1:4" s="1" customFormat="1" x14ac:dyDescent="0.25">
      <c r="A198" s="20"/>
      <c r="B198" s="47"/>
      <c r="C198" s="20"/>
      <c r="D198" s="54"/>
    </row>
    <row r="199" spans="1:4" s="1" customFormat="1" x14ac:dyDescent="0.25">
      <c r="A199" s="20"/>
      <c r="B199" s="47"/>
      <c r="C199" s="20"/>
      <c r="D199" s="54"/>
    </row>
    <row r="200" spans="1:4" s="1" customFormat="1" x14ac:dyDescent="0.25">
      <c r="A200" s="20"/>
      <c r="B200" s="47"/>
      <c r="C200" s="20"/>
      <c r="D200" s="54"/>
    </row>
    <row r="201" spans="1:4" s="1" customFormat="1" x14ac:dyDescent="0.25">
      <c r="A201" s="20"/>
      <c r="B201" s="47"/>
      <c r="C201" s="20"/>
      <c r="D201" s="54"/>
    </row>
    <row r="202" spans="1:4" s="1" customFormat="1" x14ac:dyDescent="0.25">
      <c r="A202" s="20"/>
      <c r="B202" s="47"/>
      <c r="C202" s="20"/>
      <c r="D202" s="54"/>
    </row>
    <row r="203" spans="1:4" s="1" customFormat="1" x14ac:dyDescent="0.25">
      <c r="A203" s="20"/>
      <c r="B203" s="47"/>
      <c r="C203" s="20"/>
      <c r="D203" s="54"/>
    </row>
    <row r="204" spans="1:4" s="1" customFormat="1" x14ac:dyDescent="0.25">
      <c r="A204" s="20"/>
      <c r="B204" s="47"/>
      <c r="C204" s="20"/>
      <c r="D204" s="54"/>
    </row>
    <row r="205" spans="1:4" s="1" customFormat="1" x14ac:dyDescent="0.25">
      <c r="A205" s="20"/>
      <c r="B205" s="47"/>
      <c r="C205" s="20"/>
      <c r="D205" s="54"/>
    </row>
    <row r="206" spans="1:4" s="1" customFormat="1" x14ac:dyDescent="0.25">
      <c r="A206" s="20"/>
      <c r="B206" s="47"/>
      <c r="C206" s="20"/>
      <c r="D206" s="54"/>
    </row>
    <row r="207" spans="1:4" s="1" customFormat="1" x14ac:dyDescent="0.25">
      <c r="A207" s="20"/>
      <c r="B207" s="47"/>
      <c r="C207" s="20"/>
      <c r="D207" s="54"/>
    </row>
    <row r="208" spans="1:4" s="1" customFormat="1" x14ac:dyDescent="0.25">
      <c r="A208" s="20"/>
      <c r="B208" s="47"/>
      <c r="C208" s="20"/>
      <c r="D208" s="54"/>
    </row>
    <row r="209" spans="1:4" s="1" customFormat="1" x14ac:dyDescent="0.25">
      <c r="A209" s="20"/>
      <c r="B209" s="47"/>
      <c r="C209" s="20"/>
      <c r="D209" s="54"/>
    </row>
    <row r="210" spans="1:4" s="1" customFormat="1" x14ac:dyDescent="0.25">
      <c r="A210" s="20"/>
      <c r="B210" s="47"/>
      <c r="C210" s="20"/>
      <c r="D210" s="54"/>
    </row>
    <row r="211" spans="1:4" s="1" customFormat="1" x14ac:dyDescent="0.25">
      <c r="A211" s="20"/>
      <c r="B211" s="47"/>
      <c r="C211" s="20"/>
      <c r="D211" s="54"/>
    </row>
    <row r="212" spans="1:4" s="1" customFormat="1" x14ac:dyDescent="0.25">
      <c r="A212" s="20"/>
      <c r="B212" s="47"/>
      <c r="C212" s="20"/>
      <c r="D212" s="54"/>
    </row>
    <row r="213" spans="1:4" s="1" customFormat="1" x14ac:dyDescent="0.25">
      <c r="A213" s="20"/>
      <c r="B213" s="47"/>
      <c r="C213" s="20"/>
      <c r="D213" s="54"/>
    </row>
    <row r="214" spans="1:4" s="1" customFormat="1" x14ac:dyDescent="0.25">
      <c r="A214" s="20"/>
      <c r="B214" s="47"/>
      <c r="C214" s="20"/>
      <c r="D214" s="54"/>
    </row>
    <row r="215" spans="1:4" s="1" customFormat="1" x14ac:dyDescent="0.25">
      <c r="A215" s="20"/>
      <c r="B215" s="47"/>
      <c r="C215" s="20"/>
      <c r="D215" s="54"/>
    </row>
    <row r="216" spans="1:4" s="1" customFormat="1" x14ac:dyDescent="0.25">
      <c r="A216" s="20"/>
      <c r="B216" s="47"/>
      <c r="C216" s="20"/>
      <c r="D216" s="54"/>
    </row>
    <row r="217" spans="1:4" s="1" customFormat="1" x14ac:dyDescent="0.25">
      <c r="A217" s="20"/>
      <c r="B217" s="47"/>
      <c r="C217" s="20"/>
      <c r="D217" s="54"/>
    </row>
    <row r="218" spans="1:4" s="1" customFormat="1" x14ac:dyDescent="0.25">
      <c r="A218" s="20"/>
      <c r="B218" s="47"/>
      <c r="C218" s="20"/>
      <c r="D218" s="54"/>
    </row>
    <row r="219" spans="1:4" s="1" customFormat="1" x14ac:dyDescent="0.25">
      <c r="A219" s="20"/>
      <c r="B219" s="47"/>
      <c r="C219" s="20"/>
      <c r="D219" s="54"/>
    </row>
    <row r="220" spans="1:4" s="1" customFormat="1" x14ac:dyDescent="0.25">
      <c r="A220" s="20"/>
      <c r="B220" s="47"/>
      <c r="C220" s="20"/>
      <c r="D220" s="54"/>
    </row>
    <row r="221" spans="1:4" s="1" customFormat="1" x14ac:dyDescent="0.25">
      <c r="A221" s="20"/>
      <c r="B221" s="47"/>
      <c r="C221" s="20"/>
      <c r="D221" s="54"/>
    </row>
    <row r="222" spans="1:4" s="1" customFormat="1" x14ac:dyDescent="0.25">
      <c r="A222" s="20"/>
      <c r="B222" s="47"/>
      <c r="C222" s="20"/>
      <c r="D222" s="54"/>
    </row>
    <row r="223" spans="1:4" s="1" customFormat="1" x14ac:dyDescent="0.25">
      <c r="A223" s="20"/>
      <c r="B223" s="47"/>
      <c r="C223" s="20"/>
      <c r="D223" s="54"/>
    </row>
    <row r="224" spans="1:4" s="1" customFormat="1" x14ac:dyDescent="0.25">
      <c r="A224" s="20"/>
      <c r="B224" s="47"/>
      <c r="C224" s="20"/>
      <c r="D224" s="54"/>
    </row>
    <row r="225" spans="1:4" s="1" customFormat="1" x14ac:dyDescent="0.25">
      <c r="A225" s="20"/>
      <c r="B225" s="47"/>
      <c r="C225" s="20"/>
      <c r="D225" s="54"/>
    </row>
    <row r="226" spans="1:4" s="1" customFormat="1" x14ac:dyDescent="0.25">
      <c r="A226" s="20"/>
      <c r="B226" s="47"/>
      <c r="C226" s="20"/>
      <c r="D226" s="54"/>
    </row>
    <row r="227" spans="1:4" s="1" customFormat="1" x14ac:dyDescent="0.25">
      <c r="A227" s="20"/>
      <c r="B227" s="47"/>
      <c r="C227" s="20"/>
      <c r="D227" s="54"/>
    </row>
    <row r="228" spans="1:4" s="1" customFormat="1" x14ac:dyDescent="0.25">
      <c r="A228" s="20"/>
      <c r="B228" s="47"/>
      <c r="C228" s="20"/>
      <c r="D228" s="54"/>
    </row>
    <row r="229" spans="1:4" s="1" customFormat="1" x14ac:dyDescent="0.25">
      <c r="A229" s="20"/>
      <c r="B229" s="47"/>
      <c r="C229" s="20"/>
      <c r="D229" s="54"/>
    </row>
    <row r="230" spans="1:4" s="1" customFormat="1" x14ac:dyDescent="0.25">
      <c r="A230" s="20"/>
      <c r="B230" s="47"/>
      <c r="C230" s="20"/>
      <c r="D230" s="54"/>
    </row>
    <row r="231" spans="1:4" s="1" customFormat="1" x14ac:dyDescent="0.25">
      <c r="A231" s="20"/>
      <c r="B231" s="47"/>
      <c r="C231" s="20"/>
      <c r="D231" s="54"/>
    </row>
    <row r="232" spans="1:4" s="1" customFormat="1" x14ac:dyDescent="0.25">
      <c r="A232" s="20"/>
      <c r="B232" s="47"/>
      <c r="C232" s="20"/>
      <c r="D232" s="54"/>
    </row>
    <row r="233" spans="1:4" s="1" customFormat="1" x14ac:dyDescent="0.25">
      <c r="A233" s="20"/>
      <c r="B233" s="47"/>
      <c r="C233" s="20"/>
      <c r="D233" s="54"/>
    </row>
    <row r="234" spans="1:4" s="1" customFormat="1" x14ac:dyDescent="0.25">
      <c r="A234" s="20"/>
      <c r="B234" s="47"/>
      <c r="C234" s="20"/>
      <c r="D234" s="54"/>
    </row>
    <row r="235" spans="1:4" s="1" customFormat="1" x14ac:dyDescent="0.25">
      <c r="A235" s="20"/>
      <c r="B235" s="47"/>
      <c r="C235" s="20"/>
      <c r="D235" s="54"/>
    </row>
    <row r="236" spans="1:4" s="1" customFormat="1" x14ac:dyDescent="0.25">
      <c r="A236" s="20"/>
      <c r="B236" s="47"/>
      <c r="C236" s="20"/>
      <c r="D236" s="54"/>
    </row>
    <row r="237" spans="1:4" s="1" customFormat="1" x14ac:dyDescent="0.25">
      <c r="A237" s="20"/>
      <c r="B237" s="47"/>
      <c r="C237" s="20"/>
      <c r="D237" s="54"/>
    </row>
    <row r="238" spans="1:4" s="1" customFormat="1" x14ac:dyDescent="0.25">
      <c r="A238" s="20"/>
      <c r="B238" s="47"/>
      <c r="C238" s="20"/>
      <c r="D238" s="54"/>
    </row>
    <row r="239" spans="1:4" s="1" customFormat="1" x14ac:dyDescent="0.25">
      <c r="A239" s="20"/>
      <c r="B239" s="47"/>
      <c r="C239" s="20"/>
      <c r="D239" s="54"/>
    </row>
    <row r="240" spans="1:4" s="1" customFormat="1" x14ac:dyDescent="0.25">
      <c r="A240" s="20"/>
      <c r="B240" s="47"/>
      <c r="C240" s="20"/>
      <c r="D240" s="54"/>
    </row>
    <row r="241" spans="1:4" s="1" customFormat="1" x14ac:dyDescent="0.25">
      <c r="A241" s="20"/>
      <c r="B241" s="47"/>
      <c r="C241" s="20"/>
      <c r="D241" s="54"/>
    </row>
    <row r="242" spans="1:4" s="1" customFormat="1" x14ac:dyDescent="0.25">
      <c r="A242" s="20"/>
      <c r="B242" s="47"/>
      <c r="C242" s="20"/>
      <c r="D242" s="54"/>
    </row>
    <row r="243" spans="1:4" s="1" customFormat="1" x14ac:dyDescent="0.25">
      <c r="A243" s="20"/>
      <c r="B243" s="47"/>
      <c r="C243" s="20"/>
      <c r="D243" s="54"/>
    </row>
    <row r="244" spans="1:4" s="1" customFormat="1" x14ac:dyDescent="0.25">
      <c r="A244" s="20"/>
      <c r="B244" s="47"/>
      <c r="C244" s="20"/>
      <c r="D244" s="54"/>
    </row>
    <row r="245" spans="1:4" s="1" customFormat="1" x14ac:dyDescent="0.25">
      <c r="A245" s="20"/>
      <c r="B245" s="47"/>
      <c r="C245" s="20"/>
      <c r="D245" s="54"/>
    </row>
    <row r="246" spans="1:4" s="1" customFormat="1" x14ac:dyDescent="0.25">
      <c r="A246" s="20"/>
      <c r="B246" s="47"/>
      <c r="C246" s="20"/>
      <c r="D246" s="54"/>
    </row>
    <row r="247" spans="1:4" s="1" customFormat="1" x14ac:dyDescent="0.25">
      <c r="A247" s="20"/>
      <c r="B247" s="47"/>
      <c r="C247" s="20"/>
      <c r="D247" s="54"/>
    </row>
    <row r="248" spans="1:4" s="1" customFormat="1" x14ac:dyDescent="0.25">
      <c r="A248" s="20"/>
      <c r="B248" s="47"/>
      <c r="C248" s="20"/>
      <c r="D248" s="54"/>
    </row>
    <row r="249" spans="1:4" s="1" customFormat="1" x14ac:dyDescent="0.25">
      <c r="A249" s="20"/>
      <c r="B249" s="47"/>
      <c r="C249" s="20"/>
      <c r="D249" s="54"/>
    </row>
    <row r="250" spans="1:4" s="1" customFormat="1" x14ac:dyDescent="0.25">
      <c r="A250" s="20"/>
      <c r="B250" s="47"/>
      <c r="C250" s="20"/>
      <c r="D250" s="54"/>
    </row>
    <row r="251" spans="1:4" s="1" customFormat="1" x14ac:dyDescent="0.25">
      <c r="A251" s="20"/>
      <c r="B251" s="47"/>
      <c r="C251" s="20"/>
      <c r="D251" s="54"/>
    </row>
    <row r="252" spans="1:4" s="1" customFormat="1" x14ac:dyDescent="0.25">
      <c r="A252" s="20"/>
      <c r="B252" s="47"/>
      <c r="C252" s="20"/>
      <c r="D252" s="54"/>
    </row>
    <row r="253" spans="1:4" s="1" customFormat="1" x14ac:dyDescent="0.25">
      <c r="A253" s="20"/>
      <c r="B253" s="47"/>
      <c r="C253" s="20"/>
      <c r="D253" s="54"/>
    </row>
    <row r="254" spans="1:4" s="1" customFormat="1" x14ac:dyDescent="0.25">
      <c r="A254" s="20"/>
      <c r="B254" s="47"/>
      <c r="C254" s="20"/>
      <c r="D254" s="54"/>
    </row>
    <row r="255" spans="1:4" s="1" customFormat="1" x14ac:dyDescent="0.25">
      <c r="A255" s="20"/>
      <c r="B255" s="47"/>
      <c r="C255" s="20"/>
      <c r="D255" s="54"/>
    </row>
    <row r="256" spans="1:4" s="1" customFormat="1" x14ac:dyDescent="0.25">
      <c r="A256" s="20"/>
      <c r="B256" s="47"/>
      <c r="C256" s="20"/>
      <c r="D256" s="54"/>
    </row>
    <row r="257" spans="1:4" s="1" customFormat="1" x14ac:dyDescent="0.25">
      <c r="A257" s="20"/>
      <c r="B257" s="47"/>
      <c r="C257" s="20"/>
      <c r="D257" s="54"/>
    </row>
    <row r="258" spans="1:4" s="1" customFormat="1" x14ac:dyDescent="0.25">
      <c r="A258" s="20"/>
      <c r="B258" s="47"/>
      <c r="C258" s="20"/>
      <c r="D258" s="54"/>
    </row>
    <row r="259" spans="1:4" s="1" customFormat="1" x14ac:dyDescent="0.25">
      <c r="A259" s="20"/>
      <c r="B259" s="47"/>
      <c r="C259" s="20"/>
      <c r="D259" s="54"/>
    </row>
    <row r="260" spans="1:4" s="1" customFormat="1" x14ac:dyDescent="0.25">
      <c r="A260" s="20"/>
      <c r="B260" s="47"/>
      <c r="C260" s="20"/>
      <c r="D260" s="54"/>
    </row>
    <row r="261" spans="1:4" s="1" customFormat="1" x14ac:dyDescent="0.25">
      <c r="A261" s="20"/>
      <c r="B261" s="47"/>
      <c r="C261" s="20"/>
      <c r="D261" s="54"/>
    </row>
    <row r="262" spans="1:4" s="1" customFormat="1" x14ac:dyDescent="0.25">
      <c r="A262" s="20"/>
      <c r="B262" s="47"/>
      <c r="C262" s="20"/>
      <c r="D262" s="54"/>
    </row>
    <row r="263" spans="1:4" s="1" customFormat="1" x14ac:dyDescent="0.25">
      <c r="A263" s="20"/>
      <c r="B263" s="47"/>
      <c r="C263" s="20"/>
      <c r="D263" s="54"/>
    </row>
    <row r="264" spans="1:4" s="1" customFormat="1" x14ac:dyDescent="0.25">
      <c r="A264" s="20"/>
      <c r="B264" s="47"/>
      <c r="C264" s="20"/>
      <c r="D264" s="54"/>
    </row>
    <row r="265" spans="1:4" s="1" customFormat="1" x14ac:dyDescent="0.25">
      <c r="A265" s="20"/>
      <c r="B265" s="47"/>
      <c r="C265" s="20"/>
      <c r="D265" s="54"/>
    </row>
    <row r="266" spans="1:4" s="1" customFormat="1" x14ac:dyDescent="0.25">
      <c r="A266" s="20"/>
      <c r="B266" s="47"/>
      <c r="C266" s="20"/>
      <c r="D266" s="54"/>
    </row>
    <row r="267" spans="1:4" s="1" customFormat="1" x14ac:dyDescent="0.25">
      <c r="A267" s="20"/>
      <c r="B267" s="47"/>
      <c r="C267" s="20"/>
      <c r="D267" s="54"/>
    </row>
    <row r="268" spans="1:4" s="1" customFormat="1" x14ac:dyDescent="0.25">
      <c r="A268" s="20"/>
      <c r="B268" s="47"/>
      <c r="C268" s="20"/>
      <c r="D268" s="54"/>
    </row>
    <row r="269" spans="1:4" s="1" customFormat="1" x14ac:dyDescent="0.25">
      <c r="A269" s="20"/>
      <c r="B269" s="47"/>
      <c r="C269" s="20"/>
      <c r="D269" s="54"/>
    </row>
    <row r="270" spans="1:4" s="1" customFormat="1" x14ac:dyDescent="0.25">
      <c r="A270" s="20"/>
      <c r="B270" s="47"/>
      <c r="C270" s="20"/>
      <c r="D270" s="54"/>
    </row>
    <row r="271" spans="1:4" s="1" customFormat="1" x14ac:dyDescent="0.25">
      <c r="A271" s="20"/>
      <c r="B271" s="47"/>
      <c r="C271" s="20"/>
      <c r="D271" s="54"/>
    </row>
    <row r="272" spans="1:4" s="1" customFormat="1" x14ac:dyDescent="0.25">
      <c r="A272" s="20"/>
      <c r="B272" s="47"/>
      <c r="C272" s="20"/>
      <c r="D272" s="54"/>
    </row>
    <row r="273" spans="1:4" s="1" customFormat="1" x14ac:dyDescent="0.25">
      <c r="A273" s="20"/>
      <c r="B273" s="47"/>
      <c r="C273" s="20"/>
      <c r="D273" s="54"/>
    </row>
    <row r="274" spans="1:4" x14ac:dyDescent="0.25">
      <c r="A274" s="21"/>
      <c r="B274" s="48"/>
      <c r="C274" s="21"/>
    </row>
    <row r="275" spans="1:4" x14ac:dyDescent="0.25">
      <c r="A275" s="4"/>
      <c r="B275" s="46"/>
      <c r="C275" s="4"/>
    </row>
    <row r="276" spans="1:4" x14ac:dyDescent="0.25">
      <c r="A276" s="4"/>
      <c r="B276" s="46"/>
      <c r="C276" s="4"/>
    </row>
    <row r="277" spans="1:4" x14ac:dyDescent="0.25">
      <c r="A277" s="4"/>
      <c r="B277" s="46"/>
      <c r="C277" s="4"/>
    </row>
    <row r="278" spans="1:4" x14ac:dyDescent="0.25">
      <c r="A278" s="4"/>
      <c r="B278" s="46"/>
      <c r="C278" s="4"/>
    </row>
    <row r="279" spans="1:4" x14ac:dyDescent="0.25">
      <c r="A279" s="4"/>
      <c r="B279" s="46"/>
      <c r="C279" s="4"/>
    </row>
    <row r="280" spans="1:4" x14ac:dyDescent="0.25">
      <c r="A280" s="4"/>
      <c r="B280" s="46"/>
      <c r="C280" s="4"/>
    </row>
    <row r="281" spans="1:4" x14ac:dyDescent="0.25">
      <c r="A281" s="4"/>
      <c r="B281" s="46"/>
      <c r="C281" s="4"/>
    </row>
    <row r="282" spans="1:4" x14ac:dyDescent="0.25">
      <c r="A282" s="4"/>
      <c r="B282" s="46"/>
      <c r="C282" s="4"/>
    </row>
    <row r="283" spans="1:4" x14ac:dyDescent="0.25">
      <c r="A283" s="4"/>
      <c r="B283" s="46"/>
      <c r="C283" s="4"/>
    </row>
    <row r="284" spans="1:4" x14ac:dyDescent="0.25">
      <c r="A284" s="4"/>
      <c r="B284" s="46"/>
      <c r="C284" s="4"/>
    </row>
    <row r="285" spans="1:4" x14ac:dyDescent="0.25">
      <c r="A285" s="4"/>
      <c r="B285" s="46"/>
      <c r="C285" s="4"/>
    </row>
    <row r="286" spans="1:4" x14ac:dyDescent="0.25">
      <c r="A286" s="4"/>
      <c r="B286" s="46"/>
      <c r="C286" s="4"/>
    </row>
    <row r="287" spans="1:4" x14ac:dyDescent="0.25">
      <c r="A287" s="4"/>
      <c r="B287" s="46"/>
      <c r="C287" s="4"/>
    </row>
    <row r="288" spans="1:4" x14ac:dyDescent="0.25">
      <c r="A288" s="4"/>
      <c r="B288" s="46"/>
      <c r="C288" s="4"/>
    </row>
    <row r="289" spans="1:3" x14ac:dyDescent="0.25">
      <c r="A289" s="4"/>
      <c r="B289" s="46"/>
      <c r="C289" s="4"/>
    </row>
    <row r="290" spans="1:3" x14ac:dyDescent="0.25">
      <c r="A290" s="4"/>
      <c r="B290" s="46"/>
      <c r="C290" s="4"/>
    </row>
    <row r="291" spans="1:3" x14ac:dyDescent="0.25">
      <c r="A291" s="4"/>
      <c r="B291" s="46"/>
      <c r="C291" s="4"/>
    </row>
    <row r="292" spans="1:3" x14ac:dyDescent="0.25">
      <c r="A292" s="4"/>
      <c r="B292" s="46"/>
      <c r="C292" s="4"/>
    </row>
    <row r="293" spans="1:3" x14ac:dyDescent="0.25">
      <c r="A293" s="4"/>
      <c r="B293" s="46"/>
      <c r="C293" s="4"/>
    </row>
    <row r="294" spans="1:3" x14ac:dyDescent="0.25">
      <c r="A294" s="4"/>
      <c r="B294" s="46"/>
      <c r="C294" s="4"/>
    </row>
    <row r="295" spans="1:3" x14ac:dyDescent="0.25">
      <c r="A295" s="4"/>
      <c r="B295" s="46"/>
      <c r="C295" s="4"/>
    </row>
    <row r="296" spans="1:3" x14ac:dyDescent="0.25">
      <c r="A296" s="4"/>
      <c r="B296" s="46"/>
      <c r="C296" s="4"/>
    </row>
    <row r="297" spans="1:3" x14ac:dyDescent="0.25">
      <c r="A297" s="4"/>
      <c r="B297" s="46"/>
      <c r="C297" s="4"/>
    </row>
    <row r="298" spans="1:3" x14ac:dyDescent="0.25">
      <c r="A298" s="4"/>
      <c r="B298" s="46"/>
      <c r="C298" s="4"/>
    </row>
    <row r="299" spans="1:3" x14ac:dyDescent="0.25">
      <c r="A299" s="4"/>
      <c r="B299" s="46"/>
      <c r="C299" s="4"/>
    </row>
    <row r="300" spans="1:3" x14ac:dyDescent="0.25">
      <c r="A300" s="4"/>
      <c r="B300" s="46"/>
      <c r="C300" s="4"/>
    </row>
    <row r="301" spans="1:3" x14ac:dyDescent="0.25">
      <c r="A301" s="4"/>
      <c r="B301" s="46"/>
      <c r="C301" s="4"/>
    </row>
    <row r="302" spans="1:3" x14ac:dyDescent="0.25">
      <c r="A302" s="4"/>
      <c r="B302" s="46"/>
      <c r="C302" s="4"/>
    </row>
    <row r="303" spans="1:3" x14ac:dyDescent="0.25">
      <c r="A303" s="4"/>
      <c r="B303" s="46"/>
      <c r="C303" s="4"/>
    </row>
    <row r="304" spans="1:3" x14ac:dyDescent="0.25">
      <c r="A304" s="4"/>
      <c r="B304" s="46"/>
      <c r="C304" s="4"/>
    </row>
    <row r="305" spans="1:3" x14ac:dyDescent="0.25">
      <c r="A305" s="4"/>
      <c r="B305" s="46"/>
      <c r="C305" s="4"/>
    </row>
    <row r="306" spans="1:3" x14ac:dyDescent="0.25">
      <c r="A306" s="4"/>
      <c r="B306" s="46"/>
      <c r="C306" s="4"/>
    </row>
    <row r="307" spans="1:3" x14ac:dyDescent="0.25">
      <c r="A307" s="4"/>
      <c r="B307" s="46"/>
      <c r="C307" s="4"/>
    </row>
    <row r="308" spans="1:3" x14ac:dyDescent="0.25">
      <c r="A308" s="4"/>
      <c r="B308" s="46"/>
      <c r="C308" s="4"/>
    </row>
    <row r="309" spans="1:3" x14ac:dyDescent="0.25">
      <c r="A309" s="4"/>
      <c r="B309" s="46"/>
      <c r="C309" s="4"/>
    </row>
    <row r="310" spans="1:3" x14ac:dyDescent="0.25">
      <c r="A310" s="4"/>
      <c r="B310" s="46"/>
      <c r="C310" s="4"/>
    </row>
    <row r="311" spans="1:3" x14ac:dyDescent="0.25">
      <c r="A311" s="4"/>
      <c r="B311" s="46"/>
      <c r="C311" s="4"/>
    </row>
    <row r="312" spans="1:3" x14ac:dyDescent="0.25">
      <c r="A312" s="4"/>
      <c r="B312" s="46"/>
      <c r="C312" s="4"/>
    </row>
    <row r="313" spans="1:3" x14ac:dyDescent="0.25">
      <c r="A313" s="4"/>
      <c r="B313" s="46"/>
      <c r="C313" s="4"/>
    </row>
    <row r="314" spans="1:3" x14ac:dyDescent="0.25">
      <c r="A314" s="4"/>
      <c r="B314" s="46"/>
      <c r="C314" s="4"/>
    </row>
    <row r="315" spans="1:3" x14ac:dyDescent="0.25">
      <c r="A315" s="4"/>
      <c r="B315" s="46"/>
      <c r="C315" s="4"/>
    </row>
    <row r="316" spans="1:3" x14ac:dyDescent="0.25">
      <c r="A316" s="4"/>
      <c r="B316" s="46"/>
      <c r="C316" s="4"/>
    </row>
    <row r="317" spans="1:3" x14ac:dyDescent="0.25">
      <c r="A317" s="4"/>
      <c r="B317" s="46"/>
      <c r="C317" s="4"/>
    </row>
    <row r="318" spans="1:3" x14ac:dyDescent="0.25">
      <c r="A318" s="4"/>
      <c r="B318" s="46"/>
      <c r="C318" s="4"/>
    </row>
    <row r="319" spans="1:3" x14ac:dyDescent="0.25">
      <c r="A319" s="4"/>
      <c r="B319" s="46"/>
      <c r="C319" s="4"/>
    </row>
    <row r="320" spans="1:3" x14ac:dyDescent="0.25">
      <c r="A320" s="4"/>
      <c r="B320" s="46"/>
      <c r="C320" s="4"/>
    </row>
    <row r="321" spans="1:3" x14ac:dyDescent="0.25">
      <c r="A321" s="4"/>
      <c r="B321" s="46"/>
      <c r="C321" s="4"/>
    </row>
    <row r="322" spans="1:3" x14ac:dyDescent="0.25">
      <c r="A322" s="4"/>
      <c r="B322" s="46"/>
      <c r="C322" s="4"/>
    </row>
    <row r="323" spans="1:3" x14ac:dyDescent="0.25">
      <c r="A323" s="4"/>
      <c r="B323" s="46"/>
      <c r="C323" s="4"/>
    </row>
    <row r="324" spans="1:3" x14ac:dyDescent="0.25">
      <c r="A324" s="4"/>
      <c r="B324" s="46"/>
      <c r="C324" s="4"/>
    </row>
    <row r="325" spans="1:3" x14ac:dyDescent="0.25">
      <c r="A325" s="4"/>
      <c r="B325" s="46"/>
      <c r="C325" s="4"/>
    </row>
    <row r="326" spans="1:3" x14ac:dyDescent="0.25">
      <c r="A326" s="4"/>
      <c r="B326" s="46"/>
      <c r="C326" s="4"/>
    </row>
    <row r="327" spans="1:3" x14ac:dyDescent="0.25">
      <c r="A327" s="4"/>
      <c r="B327" s="46"/>
      <c r="C327" s="4"/>
    </row>
    <row r="328" spans="1:3" x14ac:dyDescent="0.25">
      <c r="A328" s="4"/>
      <c r="B328" s="46"/>
      <c r="C328" s="4"/>
    </row>
    <row r="329" spans="1:3" x14ac:dyDescent="0.25">
      <c r="A329" s="4"/>
      <c r="B329" s="46"/>
      <c r="C329" s="4"/>
    </row>
    <row r="330" spans="1:3" x14ac:dyDescent="0.25">
      <c r="A330" s="4"/>
      <c r="B330" s="46"/>
      <c r="C330" s="4"/>
    </row>
    <row r="331" spans="1:3" x14ac:dyDescent="0.25">
      <c r="A331" s="4"/>
      <c r="B331" s="46"/>
      <c r="C331" s="4"/>
    </row>
    <row r="332" spans="1:3" x14ac:dyDescent="0.25">
      <c r="A332" s="4"/>
      <c r="B332" s="46"/>
      <c r="C332" s="4"/>
    </row>
    <row r="333" spans="1:3" x14ac:dyDescent="0.25">
      <c r="A333" s="4"/>
      <c r="B333" s="46"/>
      <c r="C333" s="4"/>
    </row>
    <row r="334" spans="1:3" x14ac:dyDescent="0.25">
      <c r="A334" s="4"/>
      <c r="B334" s="46"/>
      <c r="C334" s="4"/>
    </row>
    <row r="335" spans="1:3" x14ac:dyDescent="0.25">
      <c r="A335" s="4"/>
      <c r="B335" s="46"/>
      <c r="C335" s="4"/>
    </row>
    <row r="336" spans="1:3" x14ac:dyDescent="0.25">
      <c r="A336" s="4"/>
      <c r="B336" s="46"/>
      <c r="C336" s="4"/>
    </row>
    <row r="337" spans="1:3" x14ac:dyDescent="0.25">
      <c r="A337" s="4"/>
      <c r="B337" s="46"/>
      <c r="C337" s="4"/>
    </row>
    <row r="338" spans="1:3" x14ac:dyDescent="0.25">
      <c r="A338" s="4"/>
      <c r="B338" s="46"/>
      <c r="C338" s="4"/>
    </row>
    <row r="339" spans="1:3" x14ac:dyDescent="0.25">
      <c r="A339" s="4"/>
      <c r="B339" s="46"/>
      <c r="C339" s="4"/>
    </row>
    <row r="340" spans="1:3" x14ac:dyDescent="0.25">
      <c r="A340" s="4"/>
      <c r="B340" s="46"/>
      <c r="C340" s="4"/>
    </row>
    <row r="341" spans="1:3" x14ac:dyDescent="0.25">
      <c r="A341" s="4"/>
      <c r="B341" s="46"/>
      <c r="C341" s="4"/>
    </row>
    <row r="342" spans="1:3" x14ac:dyDescent="0.25">
      <c r="A342" s="4"/>
      <c r="B342" s="46"/>
      <c r="C342" s="4"/>
    </row>
    <row r="343" spans="1:3" x14ac:dyDescent="0.25">
      <c r="A343" s="4"/>
      <c r="B343" s="46"/>
      <c r="C343" s="4"/>
    </row>
    <row r="344" spans="1:3" x14ac:dyDescent="0.25">
      <c r="A344" s="4"/>
      <c r="B344" s="46"/>
      <c r="C344" s="4"/>
    </row>
    <row r="345" spans="1:3" x14ac:dyDescent="0.25">
      <c r="A345" s="4"/>
      <c r="B345" s="46"/>
      <c r="C345" s="4"/>
    </row>
    <row r="346" spans="1:3" x14ac:dyDescent="0.25">
      <c r="A346" s="4"/>
      <c r="B346" s="46"/>
      <c r="C346" s="4"/>
    </row>
    <row r="347" spans="1:3" x14ac:dyDescent="0.25">
      <c r="A347" s="4"/>
      <c r="B347" s="46"/>
      <c r="C347" s="4"/>
    </row>
    <row r="348" spans="1:3" x14ac:dyDescent="0.25">
      <c r="A348" s="4"/>
      <c r="B348" s="46"/>
      <c r="C348" s="4"/>
    </row>
    <row r="349" spans="1:3" x14ac:dyDescent="0.25">
      <c r="A349" s="4"/>
      <c r="B349" s="46"/>
      <c r="C349" s="4"/>
    </row>
    <row r="350" spans="1:3" x14ac:dyDescent="0.25">
      <c r="A350" s="4"/>
      <c r="B350" s="46"/>
      <c r="C350" s="4"/>
    </row>
    <row r="351" spans="1:3" x14ac:dyDescent="0.25">
      <c r="A351" s="4"/>
      <c r="B351" s="46"/>
      <c r="C351" s="4"/>
    </row>
    <row r="352" spans="1:3" x14ac:dyDescent="0.25">
      <c r="A352" s="4"/>
      <c r="B352" s="46"/>
      <c r="C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</sheetData>
  <mergeCells count="30">
    <mergeCell ref="B2:C2"/>
    <mergeCell ref="B4:B9"/>
    <mergeCell ref="B114:D114"/>
    <mergeCell ref="B120:D120"/>
    <mergeCell ref="B128:D128"/>
    <mergeCell ref="B139:D139"/>
    <mergeCell ref="B79:D79"/>
    <mergeCell ref="B86:D86"/>
    <mergeCell ref="B93:D93"/>
    <mergeCell ref="B65:D65"/>
    <mergeCell ref="B72:D72"/>
    <mergeCell ref="B100:D100"/>
    <mergeCell ref="B102:D102"/>
    <mergeCell ref="B109:D109"/>
    <mergeCell ref="B149:D149"/>
    <mergeCell ref="B154:D154"/>
    <mergeCell ref="B165:D165"/>
    <mergeCell ref="B174:D174"/>
    <mergeCell ref="B3:C3"/>
    <mergeCell ref="B11:C11"/>
    <mergeCell ref="B16:D16"/>
    <mergeCell ref="B20:D20"/>
    <mergeCell ref="B24:D24"/>
    <mergeCell ref="B28:D28"/>
    <mergeCell ref="B32:D32"/>
    <mergeCell ref="B36:D36"/>
    <mergeCell ref="B40:D40"/>
    <mergeCell ref="B44:D44"/>
    <mergeCell ref="B51:D51"/>
    <mergeCell ref="B58:D5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2022-10-05T05:54:51Z</dcterms:modified>
</cp:coreProperties>
</file>